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mc:AlternateContent xmlns:mc="http://schemas.openxmlformats.org/markup-compatibility/2006">
    <mc:Choice Requires="x15">
      <x15ac:absPath xmlns:x15ac="http://schemas.microsoft.com/office/spreadsheetml/2010/11/ac" url="C:\Users\User\Downloads\"/>
    </mc:Choice>
  </mc:AlternateContent>
  <xr:revisionPtr revIDLastSave="0" documentId="13_ncr:1_{5BCB5358-7A7D-4F1E-ADB6-E6AA5D886087}" xr6:coauthVersionLast="47" xr6:coauthVersionMax="47" xr10:uidLastSave="{00000000-0000-0000-0000-000000000000}"/>
  <bookViews>
    <workbookView xWindow="-120" yWindow="-120" windowWidth="20730" windowHeight="11040" xr2:uid="{00000000-000D-0000-FFFF-FFFF00000000}"/>
  </bookViews>
  <sheets>
    <sheet name="Agosto de 2022" sheetId="3" r:id="rId1"/>
    <sheet name="Relação de Liquidação - 1" sheetId="4" r:id="rId2"/>
    <sheet name="Relção de Liquidação- 2" sheetId="5"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7" i="3" l="1"/>
  <c r="K29" i="3"/>
  <c r="K42" i="3"/>
  <c r="K38" i="3"/>
  <c r="K20" i="3"/>
  <c r="K16" i="3"/>
  <c r="K14" i="3"/>
  <c r="K10" i="3"/>
  <c r="K36" i="3"/>
  <c r="K37" i="3"/>
  <c r="K40" i="3"/>
  <c r="K28" i="3"/>
  <c r="K7" i="3"/>
  <c r="K30" i="3"/>
  <c r="J32" i="3"/>
  <c r="K41" i="3"/>
  <c r="K39" i="3"/>
  <c r="K13" i="3"/>
  <c r="K55" i="3"/>
  <c r="K4" i="3"/>
  <c r="I56" i="3"/>
  <c r="H56" i="3"/>
  <c r="G56" i="3"/>
  <c r="F56" i="3"/>
  <c r="E56" i="3"/>
  <c r="E42" i="3"/>
  <c r="K12" i="3"/>
  <c r="J42" i="3"/>
  <c r="I42" i="3"/>
  <c r="H42" i="3"/>
  <c r="G42" i="3"/>
  <c r="K19" i="3"/>
  <c r="K31" i="3"/>
  <c r="K51" i="3"/>
  <c r="J52" i="3"/>
  <c r="I52" i="3"/>
  <c r="H52" i="3"/>
  <c r="G52" i="3"/>
  <c r="E52" i="3"/>
  <c r="K5" i="3"/>
  <c r="K9" i="3"/>
  <c r="J22" i="3"/>
  <c r="I22" i="3"/>
  <c r="H22" i="3"/>
  <c r="G32" i="3"/>
  <c r="K17" i="3"/>
  <c r="K18" i="3"/>
  <c r="F22" i="3"/>
  <c r="F32" i="3"/>
  <c r="H32" i="3"/>
  <c r="I32" i="3"/>
  <c r="F42" i="3"/>
  <c r="F52" i="3"/>
  <c r="K50" i="3"/>
  <c r="K8" i="3"/>
  <c r="K21" i="3"/>
  <c r="K15" i="3"/>
  <c r="K11" i="3"/>
  <c r="K6" i="3"/>
  <c r="K22" i="3" l="1"/>
  <c r="E22" i="3"/>
  <c r="K26" i="3"/>
  <c r="E32" i="3"/>
  <c r="K56" i="3"/>
  <c r="K52" i="3"/>
  <c r="G22" i="3"/>
  <c r="K32" i="3" l="1"/>
</calcChain>
</file>

<file path=xl/sharedStrings.xml><?xml version="1.0" encoding="utf-8"?>
<sst xmlns="http://schemas.openxmlformats.org/spreadsheetml/2006/main" count="620" uniqueCount="257">
  <si>
    <t xml:space="preserve">Funcionários </t>
  </si>
  <si>
    <t>Favorecidos</t>
  </si>
  <si>
    <t>CPF</t>
  </si>
  <si>
    <t xml:space="preserve">Cargos </t>
  </si>
  <si>
    <t xml:space="preserve">Diárias </t>
  </si>
  <si>
    <t>Ajuda de Custo</t>
  </si>
  <si>
    <t>Auxílio Transporte</t>
  </si>
  <si>
    <t>Auxílio Representação</t>
  </si>
  <si>
    <t>Indenizações, Restituições e Reposições</t>
  </si>
  <si>
    <t>Jeton</t>
  </si>
  <si>
    <t xml:space="preserve">Total </t>
  </si>
  <si>
    <t>Anderson Candeia da Silva Júnior</t>
  </si>
  <si>
    <t>xxx.035.284-xx</t>
  </si>
  <si>
    <t>Fiscal</t>
  </si>
  <si>
    <t>Andréa Stephanie de Lima Diniz</t>
  </si>
  <si>
    <t>xxx.429.264-xx</t>
  </si>
  <si>
    <t>Danielle Maria Frej Lemos Pereira</t>
  </si>
  <si>
    <t>xxx.055.324-xx</t>
  </si>
  <si>
    <t>Fabrícia Soares Rodrigues</t>
  </si>
  <si>
    <t>xxx.094.085-xx</t>
  </si>
  <si>
    <t>Fellipe José Licarião de Souza Melo</t>
  </si>
  <si>
    <t>xxx.390.314-xx</t>
  </si>
  <si>
    <t>Jaime José Muniz Rabelo</t>
  </si>
  <si>
    <t>xxx.825.624-xx</t>
  </si>
  <si>
    <t>João Carlos Hazin de Godoy</t>
  </si>
  <si>
    <t>xxx.831.964-xx</t>
  </si>
  <si>
    <t>Comissionado</t>
  </si>
  <si>
    <t>Juliana Rafaelle Couto Silva Fonseca</t>
  </si>
  <si>
    <t>xxx.378.154-xx</t>
  </si>
  <si>
    <t>Luma de Vasconcelos Menezes</t>
  </si>
  <si>
    <t>xxx.736.751-xx</t>
  </si>
  <si>
    <t>Natalia Fernandes Pessoa Mascena</t>
  </si>
  <si>
    <t>xxx.500.514-xx</t>
  </si>
  <si>
    <t xml:space="preserve"> Paulo Henrique Pereira Cavalcanti</t>
  </si>
  <si>
    <t>xxx.865.464-xx</t>
  </si>
  <si>
    <t>Vitor Carlos Marques Souto Maior</t>
  </si>
  <si>
    <t>xxx.936.944-xx</t>
  </si>
  <si>
    <t>Conselheiros</t>
  </si>
  <si>
    <t>Adelmo Cavalcanti Aragão Neto</t>
  </si>
  <si>
    <t>xxx.822.604-xx</t>
  </si>
  <si>
    <t>Conselheiro</t>
  </si>
  <si>
    <t>Maria Catarina Almeida Lago</t>
  </si>
  <si>
    <t>xxx.152.624-xx</t>
  </si>
  <si>
    <t>Convidados</t>
  </si>
  <si>
    <t>Convidado</t>
  </si>
  <si>
    <t>Jurisdicionados</t>
  </si>
  <si>
    <t>Jurisdicionado</t>
  </si>
  <si>
    <t>João Gabriel dos Santos Costa</t>
  </si>
  <si>
    <t>xxx.530.524-xx</t>
  </si>
  <si>
    <t>JORGE ANTONIO DA COSTA PEREIRA</t>
  </si>
  <si>
    <t>José Gomes de Moura Júnior</t>
  </si>
  <si>
    <t>Carlos Eduardo Coutinho Pinto</t>
  </si>
  <si>
    <t>xxx.763.634-xx</t>
  </si>
  <si>
    <t>xxx.602.943-xx</t>
  </si>
  <si>
    <t>xxx.140.384-xx</t>
  </si>
  <si>
    <t>Elizabete Regina Pereira dos Santos</t>
  </si>
  <si>
    <t>Aux. Fiscalização</t>
  </si>
  <si>
    <t>Fabiana Moura da Motta Silveira</t>
  </si>
  <si>
    <t>Marco Antonio Gomes Frazão</t>
  </si>
  <si>
    <t>xxx.898.634-xx</t>
  </si>
  <si>
    <t>xxx.167.224-xx</t>
  </si>
  <si>
    <t>xxx.004.634-xx</t>
  </si>
  <si>
    <t>Sâmara Maria Santos de Macedo</t>
  </si>
  <si>
    <t>Efetivo</t>
  </si>
  <si>
    <t>Juliana Fernandes dos Santos</t>
  </si>
  <si>
    <t>xxx.887.574-xx</t>
  </si>
  <si>
    <t>Guilherme Savio da Mota Godoy</t>
  </si>
  <si>
    <t>Luiz Henrique Francisco de Albuquerque Filho</t>
  </si>
  <si>
    <t>Paulo Cesar Oliveira Santos</t>
  </si>
  <si>
    <t>Neide Pena Coto</t>
  </si>
  <si>
    <t>Rennan Luiz Oliveira dos Santos</t>
  </si>
  <si>
    <t>Hércules Sávio Rodrigues Lima</t>
  </si>
  <si>
    <t>Avelar Cesar Amador </t>
  </si>
  <si>
    <t>Clebber de Oliveira Gonçalves</t>
  </si>
  <si>
    <t>xxx633.834-xx</t>
  </si>
  <si>
    <t>xxx.395.068-xx</t>
  </si>
  <si>
    <t>xxx.209.574-xx</t>
  </si>
  <si>
    <t>xxx.612.134-xx</t>
  </si>
  <si>
    <t>xxx009.314.-xx</t>
  </si>
  <si>
    <t>xxx.996.884-xx</t>
  </si>
  <si>
    <t>xxx.179.924-xx</t>
  </si>
  <si>
    <t>xxx.284.554-xx</t>
  </si>
  <si>
    <t>xxx755.524.-xx</t>
  </si>
  <si>
    <t>Página:1/1</t>
  </si>
  <si>
    <t>036.822.604-20</t>
  </si>
  <si>
    <t>068.152.624-64</t>
  </si>
  <si>
    <t>103.480.574-66</t>
  </si>
  <si>
    <t>CNPJ: 11.091.765/0001-09</t>
  </si>
  <si>
    <t>CRO-PE 9.398</t>
  </si>
  <si>
    <t>CRO-PE 10.774</t>
  </si>
  <si>
    <t>CRC-PE 031038/O-3</t>
  </si>
  <si>
    <t>Org. Contábil - Prestadora de Serviço</t>
  </si>
  <si>
    <t>Diretor Presidente</t>
  </si>
  <si>
    <t>Diretora Tesoureira</t>
  </si>
  <si>
    <t>Contador</t>
  </si>
  <si>
    <t>Procontábil Consultoria LTDA           CRCPB000254/O-8</t>
  </si>
  <si>
    <t>Adelmo Cavalcanti Aragão Neto</t>
  </si>
  <si>
    <t>Anderson Souza de Almeida</t>
  </si>
  <si>
    <t>Recife-PE, 31 de agosto de 2022</t>
  </si>
  <si>
    <t>Total</t>
  </si>
  <si>
    <t>Liquidação do Empenho 1370, referente Protocolo CRO/PE  nº 005448/2022 do favorecido Fabiana Moura da Motta Silveira, referente a meia (1/2) diária para participar da ''Caravana Construindo Sorrisos,'' em Carpina/PE, no dia 29 de agosto de 2022.</t>
  </si>
  <si>
    <t>Histórico</t>
  </si>
  <si>
    <t>Fabiana Moura da Motta Silveira</t>
  </si>
  <si>
    <t>6.2.2.1.1.01.04.04.001.002 - Conselheiros</t>
  </si>
  <si>
    <t>106/2022</t>
  </si>
  <si>
    <t>Liquidação do Empenho 1306, referente Protocolo CRO/PE  nº 005265/2022 do favorecido Adelmo Cavalcanti Aragão Neto, devido ao Jeton para o Conselheiro Efetivo pela participação de reunião de diretoria, no dia 16 de agosto de 2022, na sede provisória do CRO-PE (Decisão CFO nº 46/2019).</t>
  </si>
  <si>
    <t>6.2.2.1.1.01.04.04.001.005 - Jeton</t>
  </si>
  <si>
    <t>49/2022</t>
  </si>
  <si>
    <t>Liquidação do Empenho 1249, referente Protocolo CRO/PE nº 005528/2022 do favorecido Rennan Luiz Oliveira dos Santos, referente a uma (01) diária para ministrar palestra Fórum de Prótese Buco-Maxilo-Facial em Recife/PE no dia 17 de setembro de 2022.</t>
  </si>
  <si>
    <t>Rennan Luiz Oliveira dos Santos</t>
  </si>
  <si>
    <t>6.2.2.1.1.01.04.04.001.003 - Convidados</t>
  </si>
  <si>
    <t>159/2022</t>
  </si>
  <si>
    <t>Liquidação do Empenho 1229, referente Protocolo CRO/PE nº 005528/2022 do favorecido Neide Pena Coto, referente a uma (01) diária para ministrar palestra Fórum de Prótese Buco-Maxilo-Facial em Recife/PE no dia 17 de setembro de 2022.</t>
  </si>
  <si>
    <t>Neide Pena Coto</t>
  </si>
  <si>
    <t>158/2022</t>
  </si>
  <si>
    <t>Liquidação do Empenho 1271, referente Protocolo CRO/PE  nº 005692/2022 do favorecido MARCO ANTONIO GOMES FRAZAO, devido ao Jeton para o Conselheiro Efetivo pela participação de reunião de diretoria, no dia 30 de agosto de 2022, em Carpina - PE (Decisão CFO nº 46/2019).</t>
  </si>
  <si>
    <t>MARCO ANTONIO GOMES FRAZAO</t>
  </si>
  <si>
    <t>79/2022</t>
  </si>
  <si>
    <t>Liquidação do Empenho 1270, referente Protocolo CRO/PE  nº 005692/2022 do favorecido Maria Catarina Almeida Lago, devido ao Jeton para a Conselheira Efetiva pela participação de reunião de diretoria, no dia 30 de agosto de 2022, em Carpina - PE (Decisão CFO nº 46/2019).</t>
  </si>
  <si>
    <t>50/2022</t>
  </si>
  <si>
    <t>Liquidação do Empenho 1269, Protocolo CRO/PE nº 005453/2022 do favorecido Maria Catarina Almeida Lago devido ao Jeton para a Conselheira Efetiva pela participação de reunião de diretoria, no dia 23 de agosto de 2022, na sede provisória do CRO-PE (Decisão CFO nº 46/2019).</t>
  </si>
  <si>
    <t>Liquidação do Empenho 1268, referente Protocolo CRO/PE  nº 005692/2022 do favorecido Adelmo Cavalcanti Aragão Neto, devido ao Jeton para o Conselheiro Efetivo pela participação de reunião de diretoria, no dia 30 de agosto de 2022, em Carpina - PE (Decisão CFO nº 46/2019).</t>
  </si>
  <si>
    <t>Liquidação do Empenho 1267, Protocolo CRO/PE nº 005453/2022 do favorecido Marco Antonio Gomes Frazão devido ao Jeton para o Conselheiro Efetivo pela participação de reunião de diretoria, no dia 23 de agosto de 2022, na sede provisória do CRO-PE (Decisão CFO nº 46/2019).</t>
  </si>
  <si>
    <t>73/2022</t>
  </si>
  <si>
    <t>Liquidação do Empenho 1266, Protocolo CRO/PE nº 005453/2022 do favorecido Adelmo Cavalcanti Aragão Neto devido ao Jeton para o Conselheiro Efetivo pela participação de reunião de diretoria, no dia 23 de agosto de 2022, na sede provisória do CRO-PE (Decisão CFO nº 46/2019).</t>
  </si>
  <si>
    <t>Liquidação do Empenho 1265, referente Protocolo CRO/PE  nº 005265/2022 do favorecido Fabiana Moura da Motta Silveira, devido ao Jeton para a Conselheira Efetiva pela participação de reunião de diretoria, no dia 16 de agosto de 2022, na sede provisória do CRO-PE (Decisão CFO nº 46/2019).</t>
  </si>
  <si>
    <t>72/2022</t>
  </si>
  <si>
    <t>Liquidação do Empenho 1264, Protocolo CRO/PE nº 004863/2022 do favorecido Marco Antonio Gomes Frazão devido ao Jeton para o Conselheiro Efetivo pela participação de reunião de diretoria, no dia 02 de agosto de 2022, na sede provisória do CRO-PE (Decisão CFO nº 46/2019).</t>
  </si>
  <si>
    <t>Liquidação do Empenho 1263, referente Protocolo CRO/PE  nº 005265/2022 do favorecido Maria Catarina Almeida Lago, devido ao Jeton para a Conselheira Efetiva pela participação de reunião de diretoria, no dia 16 de agosto de 2022, na sede provisória do CRO-PE (Decisão CFO nº 46/2019).</t>
  </si>
  <si>
    <t>Liquidação do Empenho 1262, Protocolo CRO/PE nº 004863/2022 do favorecido Fabiana Moura da Motta Silveira devido ao Jeton para a Conselheira Efetiva pela participação de reunião de diretoria, no dia 02 de agosto de 2022, na sede provisória do CRO-PE (Decisão CFO nº 46/2019).</t>
  </si>
  <si>
    <t>Liquidação do Empenho 1261, referente Protocolo CRO/PE  nº 005265/2022 do favorecido MARCO ANTONIO GOMES FRAZAO devido ao Jeton para o Conselheiro Efetivo pela participação de reunião de diretoria, no dia 16 de agosto de 2022, na sede provisória do CRO-PE (Decisão CFO nº 46/2019).</t>
  </si>
  <si>
    <t>Liquidação do Empenho 1260, Protocolo CRO/PE nº 004863/2022 do favorecido Maria Catarina Almeida Lago devido ao Jeton para a Conselheira Efetiva pela participação de reunião de diretoria, no dia 02 de agosto de 2022, na sede provisória do CRO-PE (Decisão CFO nº 46/2019).</t>
  </si>
  <si>
    <t>Liquidação do Empenho 1259, referente Protocolo CRO/PE  nº 005120/2022 do favorecido Adelmo Cavalcanti Aragão Neto devido ao Jeton para o Conselheiro Efetivo pela participação de reunião de diretoria, no dia 09 de agosto de 2022, na sede provisória do CRO-PE (Decisão CFO nº 46/2019).</t>
  </si>
  <si>
    <t>Liquidação do Empenho 1255, Protocolo CRO/PE nº 004863/2022 do favorecido Adelmo Cavalcanti Aragão Neto devido ao Jeton para o Conselheiro Efetivo pela participação de reunião de diretoria, no dia 02 de agosto de 2022, na sede provisória do CRO-PE (Decisão CFO nº 46/2019).</t>
  </si>
  <si>
    <t>Liquidação do Empenho 1258, referente Protocolo CRO/PE  nº 005120/2022 do favorecido Maria Catarina Almeida Lago devido ao Jeton para a Conselheira Efetiva pela participação de reunião de diretoria, no dia 09 de agosto de 2022, na sede provisória do CRO-PE (Decisão CFO nº 46/2019).</t>
  </si>
  <si>
    <t>Liquidação do Empenho 1257, referente Protocolo CRO/PE  nº 005120/2022 do favorecido Fabiana Moura da Motta Silveira devido ao Jeton para a Conselheira Efetiva pela participação de reunião de diretoria, no dia 09 de agosto de 2022, na sede provisória do CRO-PE (Decisão CFO nº 46/2019).</t>
  </si>
  <si>
    <t>Liquidação do Empenho 1256, referente Protocolo CRO/PE nº 005120/2022 do favorecido MARCO ANTONIO GOMES FRAZAO devido ao Jeton para o Conselheiro Efetivo para Reunião da Diretoria, no dia 09 de agosto de 2022, na sede Provisória do CRO-PE (Decisão CFO nº 46/2019).</t>
  </si>
  <si>
    <t xml:space="preserve">73/2022	</t>
  </si>
  <si>
    <t>Liquidação do Empenho 1254, Protocolo CRO/PE nº 004613/2022 do favorecido MARCO ANTONIO GOMES FRAZAO pelo jeton ao Conselheiro Efetivo para reunião de Apreciação da Prestação de Contas do 2º trimestre de 2022, no dia 05 de agosto de 2022, na sede Provisória do CRO-PE (Decisão CFO nº 46/2019).</t>
  </si>
  <si>
    <t>Liquidação do Empenho 1253, Protocolo CRO/PE nº 004613/2022 do favorecido Hércules Sávio Rodrigues Lima pelo jeton ao Conselheiro Suplente para Reunião de Apreciação da Prestação de Contas do 2º trimestre de 2022, no dia 05 de agosto de 2022, na sede Provisória do CRO-PE (Decisão CFO nº 46/2019).</t>
  </si>
  <si>
    <t>Hércules Sávio Rodrigues Lima</t>
  </si>
  <si>
    <t>89/2022</t>
  </si>
  <si>
    <t>Liquidação do Empenho 1223, referente Protocolo CRO/PE  nº 005062/2022 do favorecido Andréa Stephanie de Lima Diniz devido à quilometragem excedente de (533 km) do mês de julho de 2022 durante a fiscalização do exercícioprofissional de pessoas físicas e jurídicas, públicas e privadas. Resolução nº 001/2022.</t>
  </si>
  <si>
    <t>Andréa Stephanie de Lima Diniz</t>
  </si>
  <si>
    <t>6.2.2.1.1.01.04.04.001.008 - Auxílio Transporte - Indenizações</t>
  </si>
  <si>
    <t xml:space="preserve">02/2022	</t>
  </si>
  <si>
    <t>Liquidação do Empenho 1209, referente Protocolo CRO/PE  nº 005448/2022 do favorecido Maria Catarina Almeida Lago, referente a meia (1/2) diária para participar da ''Caravana Construindo Sorrisos,'' em Carpina/PE, no dia 30 de agosto de 2022.</t>
  </si>
  <si>
    <t>Liquidação do Empenho 1207, referente Protocolo CRO/PE  nº 005448/2022 do favorecido Paulo Cesar Oliveira Santos, referente a duas (02) diárias para participar da ''Caravana Construindo Sorrisos,'' em Carpina/PE, no período de 28a 30 de agosto de 2022.</t>
  </si>
  <si>
    <t>Paulo Cesar Oliveira Santos</t>
  </si>
  <si>
    <t>Liquidação do Empenho 1206, referente Protocolo CRO/PE  nº 005448/2022 do favorecido Fabiana Moura da Motta Silveira, referente a meia (1/2) diária para participar da ''Caravana Construindo Sorrisos,'' em Carpina/PE, no dia 29 de agosto de 2022.</t>
  </si>
  <si>
    <t>Liquidação do Empenho 1205, referente Protocolo CRO/PE  nº 005448/2022 do favorecido Juliana Fernandes dos Santos, referente a duas (02) diárias para participar da ''Caravana Construindo Sorrisos,'' em Carpina/PE, no período de 28 a 30 de agosto de 2022.</t>
  </si>
  <si>
    <t>Juliana Fernandes dos Santos</t>
  </si>
  <si>
    <t>6.2.2.1.1.01.04.04.001.001 - Funcionários</t>
  </si>
  <si>
    <t>Liquidação do Empenho 1204, referente Protocolo CRO/PE  nº 005448/2022 do favorecido João Gabriel dos Santos Costa, referente a duas (02) diárias para participar da ''Caravana Construindo Sorrisos,'' em Carpina/PE, no período de 28 a 30 de agosto de 2022.</t>
  </si>
  <si>
    <t>Liquidação do Empenho 1203, referente Protocolo CRO/PE nº 005448/2022 do favorecido Adelmo Cavalcanti Aragão Neto, referente a uma (01) diária para participar da ''Caravana Construindo Sorrisos,'' em Carpina/PE, no período de 28 e 29 de agosto de 2022.</t>
  </si>
  <si>
    <t>Liquidação do Empenho 1202, referente Protocolo CRO/PE  nº 005448/2022 do favorecido Sâmara Maria Santos de Macedo, referente a duas (02) diárias para participar da ''Caravana Construindo Sorrisos,'' em Carpina/PE, no período de 28a 30 de agosto de 2022.</t>
  </si>
  <si>
    <t>Sâmara Maria Santos de Macedo</t>
  </si>
  <si>
    <t>Liquidação do Empenho 1201, referente Protocolo CRO/PE nº 005448/2022 do favorecido MARCO ANTONIO GOMES FRAZAO, referente a duas meias (2*1/2) diárias para participar da ''Caravana Construindo Sorrisos,'' em Carpina/PE, no período de 29 e 30 de agosto de 2022.</t>
  </si>
  <si>
    <t>Liquidação do Empenho 1198, referente Processo CROPE  nº 1552/2022 do favorecido Avelar Cesar Amador por três (03) diárias para o conselheiro suplente participar dos Julgamentos de Processos Éticos do CRO-PE, entre os dias 19 e 20 de setembro, na sede do CRO-PE.</t>
  </si>
  <si>
    <t>Avelar Cesar Amador</t>
  </si>
  <si>
    <t xml:space="preserve">127/2022	</t>
  </si>
  <si>
    <t xml:space="preserve">Liquidação do Empenho 1197, referente Processo CROPE  nº 1552/2022 do favorecido Hércules Sávio Rodrigues Lima por três (03) diárias para o conselheiro suplente participar dos Julgamentos de Processos Éticos do CRO-PE, entre os dias 19 e 20 de setembro, na sede do CRO-PE. </t>
  </si>
  <si>
    <t xml:space="preserve">89/2022	</t>
  </si>
  <si>
    <t>Liquidação do Empenho 1191, referente Processo CROPE  nº 005134/2022 do favorecido João Carlos Hazin de Godoy, referente á duas diárias a fim de participar da reunião com o MPPE em Petrolândia/PE, no período de 09 a 11 de agosto de 2022.</t>
  </si>
  <si>
    <t xml:space="preserve">87/2022	</t>
  </si>
  <si>
    <t>Liquidação do Empenho 1190, referente Processo CROPE  nº 005134/2022 do favorecido Guilherme Savio da Mota Godoy, referente á duas diárias a fim de participar da reunião com o MPPE em Petrolândia/PE, no período de 09 a 11 de agosto de 2022.</t>
  </si>
  <si>
    <t>Guilherme Savio da Mota Godoy</t>
  </si>
  <si>
    <t xml:space="preserve">157/2022	</t>
  </si>
  <si>
    <t xml:space="preserve">Liquidação do Empenho 1188, referente Processo CROPE  nº 005236/2022 do favorecido Paulo Henrique Pereira Cavalcanti, referente á meia diária (1/2) a fim de realizar fiscalização no setor público em unidades de saúde em Nazaré da Mata, no dia 12 de agosto de 2022. Em virtude da notificação requisitória n° 72799/2022 do Ministério Público do Trabalho. </t>
  </si>
  <si>
    <t>Paulo Henrique Pereira Cavalcanti</t>
  </si>
  <si>
    <t xml:space="preserve">10/2022	</t>
  </si>
  <si>
    <t>Liquidação do Empenho 1187, do Processo CROPE  nº 005236/2022 do favorecido Guilherme Savio da Mota Godoy, referente á meia diária (1/2) a fim de realizar fiscalização no setor público em unidades de saúde em Nazaré da Mata, no dia 12 de agosto de 2022. Em virtude da notificação requisitória n° 72799/2022 do Ministério Público do Trabalho.</t>
  </si>
  <si>
    <t>157/2022</t>
  </si>
  <si>
    <t>Liquidação do Empenho 1186, referente Processo CROPE  nº 005242/2022 do favorecido Anderson Candeia da Silva Júnior devido à quilometragem excedente (R$ 1.345,50) do mês de Julho de 2022 durante a fiscalização do exercícioprofissional de pessoas físicas e jurídicas, públicas e privadas. Resolução nº 001/2022.</t>
  </si>
  <si>
    <t xml:space="preserve">01/2022	</t>
  </si>
  <si>
    <t>Liquidação do Empenho 1170, Ofício CRO-PE nº 1469/2022 do favorecido Jorge Antonio da Costa Peireira devido ao auxílio representação pela participação, como membro da Câmara de Instrução II, na Audiência de Conciliação e Instrução na sede do CRO/PE, no dia 25 de agosto de 2022.</t>
  </si>
  <si>
    <t>JORGE ANTONIO DA COSTA PEREIRA</t>
  </si>
  <si>
    <t>6.2.2.1.1.01.04.04.001.007 - Auxílio Representação</t>
  </si>
  <si>
    <t>111/2022</t>
  </si>
  <si>
    <t>Liquidação do Empenho 1169, Ofício CRO-PE nº 1469/2022 do favorecido Carlos Eduardo Coutinho Pinto devido ao auxílio representação pela participação, como membro da Câmara de Instrução II, na Audiência de Conciliação e Instrução na sede do CRO/PE, no dia 25 de agosto de 2022.</t>
  </si>
  <si>
    <t>Carlos Eduardo Coutinho Pinto</t>
  </si>
  <si>
    <t xml:space="preserve">110/2022	</t>
  </si>
  <si>
    <t>Liquidação do Empenho 1168, Ofício CRO-PE nº 1469/2022 do favorecido José Gomes de Moura Júnior devido ao auxílio representação pela participação, como presidente da Câmara de Instrução II, na Audiência de Conciliação e Instrução na sede do CRO/PE, no dia 25 de agosto de 2022.</t>
  </si>
  <si>
    <t>José Gomes de Moura Júnior</t>
  </si>
  <si>
    <t xml:space="preserve">109/2022	</t>
  </si>
  <si>
    <t>Liquidação do Empenho 1162, referente Processo CROPE  nº 005184/2022 do favorecido Maria Catarina Almeida Lago, referente á (1/2) meia diária, para a Conselheira Efetiva, a fim de participar da reunião com representantes municipais de Moreno/PE, para discurssão do piso salarial da classe odontológica no dia 11 de agosto de 2022.</t>
  </si>
  <si>
    <t xml:space="preserve">Liquidação do Empenho 1161, referente Processo CROPE  nº 005184/2022 do favorecido João Gabriel dos Santos Costa, referente á (1/2) meia diária, para Assessor CI do CRO-PE, cobertura de reunião com representantes municipais de Moreno/PE, para discurssão do piso salarial da classe odontológica no dia 11 de agosto de 2022. </t>
  </si>
  <si>
    <t>Liquidação do Empenho 1160, referente Processo CROPE  nº 005183/2022 do favorecido Elizabete Regina Pereira dos Santos, referente á (1/2) meia diária, cobertura de reunião com representantes municipais de Sanharó/PE, para discurssão do piso salarial da classe odontológica, no dia 08 de agosto de 2022.</t>
  </si>
  <si>
    <t>Elizabete Regina Pereira dos Santos</t>
  </si>
  <si>
    <t xml:space="preserve">80/2022	</t>
  </si>
  <si>
    <t>Liquidação do Empenho 1151, referente Processo CROPE  nº 005082/2022 do favorecido Luiz Henrique Francisco de Albuquerque Filho, referente á (1/2) meia diária para o funcionário do CRO-PE, que teve como finalidade operação logística de busca, carregamento e descarregamento dos kits colgate, no dia 05 de agosto de 2022, na Cidade: Jaboatão dos Guararapes-PE.</t>
  </si>
  <si>
    <t>Luiz Henrique Francisco de Albuquerque Filho</t>
  </si>
  <si>
    <t xml:space="preserve">130/2022	</t>
  </si>
  <si>
    <t>Liquidação do Empenho 1150, referente Processo CROPE  nº 005082/2022 do favorecido Sâmara Maria Santos de Macedo, referente á (1/2) meia diária para funcionária do CRO-PE, que teve como finalidade operação logística de busca, carregamento e descarregamento dos kits colgate, no dia 05 de agosto de 2022, na Cidade: Jaboatão dos Guararapes-PE.</t>
  </si>
  <si>
    <t xml:space="preserve">84/2022	</t>
  </si>
  <si>
    <t>Liquidação do Empenho 1149, referente Processo CROPE  nº 005128/2022 do favorecido João Carlos Hazin de Godoy, referente á (1/2) meia diária para participar da reunião com representantes municipais da prefeitura de Sanharó-PE, na data 08 de agosto de 2022.</t>
  </si>
  <si>
    <t>Liquidação do Empenho 1147, referente Protocolo CRO/PE  nº 004959/2022 do favorecido Fellipe José Licarião de Souza Melo, referente á 460,80 quilometragem excedente do mês de Julho de 2022 durante a fiscalização do exercícioprofissional de pessoas físicas e jurídicas, públicas e privadas, Resolução nº 001/2022.</t>
  </si>
  <si>
    <t xml:space="preserve">05/2022	</t>
  </si>
  <si>
    <t xml:space="preserve">Liquidação do Empenho 1135, referente Protocolo CRO/PE  nº 004955/2022 do favorecido João Gabriel dos Santos Costa, referente á meia diária (1/2) para o Assessor CI do CRO-PE, p/ cobrir a reunião com o Prefeito do município referente ao cumprimento do piso salarial, no dia 03/08/2022, no Município de Aliança-PE.			</t>
  </si>
  <si>
    <t xml:space="preserve">79/2022	</t>
  </si>
  <si>
    <t>Liquidação do Empenho 1134, referente Processo CROPE  nº 004955/2022 do favorecido Adelmo Cavalcanti Aragão Neto, referente á meia diária (1/2) para o Conselheiro participar da reunião com a Prefeitura de Aliança/PE para discutir o Piso Salarial no Município, no dia 03/08/2022, no Município de Aliança-PE.</t>
  </si>
  <si>
    <t xml:space="preserve">49/2022	</t>
  </si>
  <si>
    <t>Liquidação do Empenho 1133, referente Processo CROPE  nº 004955/2022 do favorecido João Carlos Hazin de Godoy, referente á meia diária (1/2) para o Assessor CCIV do CRO-PE , a fim de participar de reunião com o Prefeito e Secretário de Saúde de Aliança sobre a fiscalização de unidades do serviço público, no dia 03/08/2022, no município de Aliança-PE.</t>
  </si>
  <si>
    <t>Liquidação do Empenho 1129, referente Depósito  nº 08/2022 do favorecido Paulo Henrique Pereira Cavalcanti, Referente ao Auxilio Transporte Indenização do mês de Agosto de 2022 para fiscalização do exercício profissional de pessoas físicas e jurídicas, públicas e privadas, Resolução nº 01/2022.</t>
  </si>
  <si>
    <t>Liquidação do Empenho 1128, referente Depósito  nº 08/2022 do favorecido Vitor Carlos Marques Souto Maior, Referente ao Auxilio Transporte Indenização do mês de Agosto de 2022 para fiscalização do exercício profissional de pessoas físicas e jurídicas, públicas e privadas, Resolução nº 01/2022.</t>
  </si>
  <si>
    <t>11/2022</t>
  </si>
  <si>
    <t>Liquidação do Empenho 1127, referente Depósito  nº 08/2022 do favorecido Natalia Fernandes Pessoa Mascena, Referente aoAuxilio Transporte Indenização do mês de Agosto de 2022 para fiscalização do exercício profissional de pessoas físicas ejurídicas, públicas e privadas, Resolução nº 01/2022.</t>
  </si>
  <si>
    <t>09/2022</t>
  </si>
  <si>
    <t>Liquidação do Empenho 1126, referente Depósito  nº 08/2022 do favorecido Luma de Vasconcelos Menezes, Referente aoAuxilio Transporte Indenização do mês de Agosto de 2022 para fiscalização do exercício profissional de pessoas físicas ejurídicas, públicas e privadas, Resolução nº 01/2022.</t>
  </si>
  <si>
    <t>08/2022</t>
  </si>
  <si>
    <t>Liquidação do Empenho 1125, referente Depósito  nº 08/2022 do favorecido Juliana Rafaelle Couto Silva Fonseca, Referente ao Auxilio Transporte Indenização do mês de Agosto de 2022 para fiscalização do exercício profissional de pessoas físicas e jurídicas, públicas e privadas, Resolução nº 01/2022.</t>
  </si>
  <si>
    <t>07/2022</t>
  </si>
  <si>
    <t>Liquidação do Empenho 1124, referente Depósito  nº 08/2022 do favorecido Jaime José Muniz Rabelo, Referente ao AuxilioTransporte Indenização do mês de Agosto de 2022 para fiscalização do exercício profissional de pessoas físicas e jurídicas,públicas e privadas, Resolução nº 01/2022.</t>
  </si>
  <si>
    <t>Jaime José Muniz Rabelo</t>
  </si>
  <si>
    <t xml:space="preserve">06/2022	</t>
  </si>
  <si>
    <t>Liquidação do Empenho 1123, referente ao Depósito  nº 08/2022 do favorecido Fabrícia Soares Rodrigues, referente ao Auxilio Transporte Indenização do mês de Agosto de 2022 para fiscalização do exercício profissional de pessoas físicas e jurídicas, públicas e privadas, Resolução nº 01/2022.</t>
  </si>
  <si>
    <t>Fabrícia Soares Rodrigues</t>
  </si>
  <si>
    <t>04/2022</t>
  </si>
  <si>
    <t>Liquidação do Empenho 1122, referente Depósito  nº 08/2022 do favorecido Danielle Maria Frej Lemos Pereira, referente ao Auxilio Transporte Indenização do mês de Agosto de 2022 para fiscalização do exercício profissional de pessoas físicas e jurídicas, públicas e privadas, Resolução nº 01/2022.</t>
  </si>
  <si>
    <t xml:space="preserve">03/2022	</t>
  </si>
  <si>
    <t>Liquidação do Empenho 1121, referente Depósito  nº 08/2022 do favorecido Andréa Stephanie de Lima Diniz, Referente aoAuxilio Transporte Indenização do mês de Agosto de 2022 para fiscalização do exercício profissional de pessoas físicas ejurídicas, públicas e privadas, Resolução nº 01/2022.</t>
  </si>
  <si>
    <t>02/2022</t>
  </si>
  <si>
    <t>Liquidação do Empenho 1120, referente Depósito  nº 08/2022 do favorecido Anderson Candeia da Silva Júnior, Referente aoAuxilio Transporte Indenização do mês de Agosto de 2022 para fiscalização do exercício profissional de pessoas físicas ejurídicas, públicas e privadas, Resolução nº 01/2022.</t>
  </si>
  <si>
    <t>01/2022</t>
  </si>
  <si>
    <t>Liquidação do Empenho 1115, favorecido Conselheiro Efetivo Adelmo Cavalcanti Aragão Neto, Referente á Reunião na Delegacia do Conselho em Caruaru -PE com Cirurgiões-Dentistas de São Jõao, Angelim e Caruaru no dia 01 de Agosto de 2022, Protocolo CRO-PE 004923/2022</t>
  </si>
  <si>
    <t>Liquidação do Empenho 1113, referente Processo CROPE  nº 004923/2022 do favorecido João Gabriel dos Santos Costa,, Referente a 1/2 (meia diária), para Cobertura de reunião com o Prefeito do município, referente ao cumprimento do piso salarial no dia 01 de Agosto de 2022, no município de Caruaru/PE  (Decisão CFO nº 46/2019).</t>
  </si>
  <si>
    <t>Liquidação do Empenho 1109, referente Processo CROPE  nº 004941/2022 do favorecido Fabiana Moura da Motta Silveira, Referente ao auxilio representação, participou da Reunião na Secretaria de Saúde de Paulista para discutir o cumprimento do Piso Salarial da Odontologia no Município,, no dia 01 de Agosto de 2022.</t>
  </si>
  <si>
    <t xml:space="preserve">Liquidação do Empenho 1108, referente Processo CROPE  nº 004935/2022 do favorecido João Carlos Hazin de Godoy,  Referente a 1/2 (meia diária) onde participou da reunião com o Secretario de Saúde e representantes Municipais, sobre a fiscalização de unidades do serviço Público, na cidade de Paulista, dia 01/08/2022. </t>
  </si>
  <si>
    <t>87/2022</t>
  </si>
  <si>
    <t>Liquidação do Empenho 1106, referente Protocolo CROPE  nº 004924/2022 da favorecida Maria Catarina Almeida Lago,referente a 03 *1/2 (três diárias e meia) para a conselheira Efetiva, Participar do II Encontro dos Presidentes dos CRO's,em Cuiabá-MT no período de 17 a 20 de Agosto de 2022.</t>
  </si>
  <si>
    <t xml:space="preserve">Liquidação do Empenho 1104, referente Processo CROPE  nº 004924/2022 do favorecido Adelmo Cavalcanti Aragão Neto, referente a 03 *1/2 (três diárias e meia) para o conselheiro Efetivo, Participar do II Encontro dos Presidentes dos CRO's, em Cuiabá-MT no período de 17 a 20 de Agosto de 2022. </t>
  </si>
  <si>
    <t>Liquidação do Empenho 1101,  Protocolo CRO/PE  nº 004923/2022,  Valor empenhado a Conselheira Efetiva Maria Catarina Almeida Lago, Referente a meia diária para participar da Reunião na Delegcia do Conselho em Caruaru com os Cirurgiões-Dentistas de São Jõao, Angelim e Caruaru, dia 01/08/2022.</t>
  </si>
  <si>
    <t>Liquidação do Empenho 1100, Protocolo CRO/PE nº 004844/2022 do favorecido Adelmo Cavalcanti Aragão Neto, devido ao auxílio representação para o conselheiro efetivo, a fim de participar do evento ABOD Tour (Associação Brasileira de Odontologia Digital), no dia 29/07/2022, no Hotel Transamérica, em Recife-PE. Em conformidade com o protocolo CRO/PE nº 004844/2022.</t>
  </si>
  <si>
    <t>Liquidação do Empenho 1095, Protocolo CRO/PE nº 004614/2022 do favorecido Hércules Sávio Rodrigues Lima devido a uma diária para o conselheiro suplente, membro da Comissão de Tomada de Contas do CRO/PE, a fim de participar da apreciação da prestação de contas do 2º trimestre de 2022, no dia 05 de agosto de 2022, na sede provisória do CRO-PE (Decisão CFO nº 46/2019).</t>
  </si>
  <si>
    <t>Liquidação do Empenho 1094, Protocolo CRO/PE nº 004614/2022 do favorecido Avelar Cesar Amador; devido a uma diária para o conselheiro suplente, membro da Comissão de Tomada de Contas do CRO/PE, a fim de participar da apreciação da prestação de contas do 2º trimestre de 2022, no dia 05 de agosto de 2022, na sede provisória do CRO-PE (Decisão CFO nº 46/2019).</t>
  </si>
  <si>
    <t>127/2022</t>
  </si>
  <si>
    <t>Saldo</t>
  </si>
  <si>
    <t>Anulado</t>
  </si>
  <si>
    <t>Cancelado</t>
  </si>
  <si>
    <t>Pago</t>
  </si>
  <si>
    <t>Liquidado</t>
  </si>
  <si>
    <t>Empenhado</t>
  </si>
  <si>
    <t>Favorecido</t>
  </si>
  <si>
    <t>Conta</t>
  </si>
  <si>
    <t>Dt. Atesto</t>
  </si>
  <si>
    <t>Processo</t>
  </si>
  <si>
    <t>Data</t>
  </si>
  <si>
    <t>Liquidação</t>
  </si>
  <si>
    <t>Empenho</t>
  </si>
  <si>
    <t>Período: 01/08/2022 a 31/08/2022</t>
  </si>
  <si>
    <t>CRO/PE</t>
  </si>
  <si>
    <t>Relação de Liquidações</t>
  </si>
  <si>
    <t>CNPJ: 11.735.263/0001-65</t>
  </si>
  <si>
    <t>Conselho Regional de Odontologia de Pernambuco</t>
  </si>
  <si>
    <t>O ressarcimenro de despesa com a coroa de flores, destinadas á cerimonia funebre do funcionário Rogero Pessoa de Araujo, conforme nota fiscal n° fiscal 2022/152 Anexada a este requerimento. Conforme n° protocolo CRO-PE 004882/2022</t>
  </si>
  <si>
    <t>6.2.2.1.1.01.04.04.004.017 - Indenizações, Restituições e Reposições</t>
  </si>
  <si>
    <t>154/2022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</si>
</sst>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43" formatCode="_-* #,##0.00_-;\-* #,##0.00_-;_-* &quot;-&quot;??_-;_-@_-"/>
    <numFmt numFmtId="164" formatCode="#,##0.00#;#,##0.00#;#,##0.00#"/>
    <numFmt numFmtId="165" formatCode="&quot;dd/MM/yyyy&quot;"/>
  </numFmts>
  <fonts count="51" x14ac:knownFonts="1">
    <font>
      <sz val="10"/>
      <name val="Arial"/>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11"/>
      <color theme="1"/>
      <name val="Candara"/>
      <family val="2"/>
      <scheme val="minor"/>
    </font>
    <font>
      <sz val="8"/>
      <color theme="1"/>
      <name val="Candara"/>
      <family val="2"/>
      <scheme val="minor"/>
    </font>
    <font>
      <b/>
      <sz val="8"/>
      <color theme="1"/>
      <name val="Candara"/>
      <family val="2"/>
      <scheme val="minor"/>
    </font>
    <font>
      <sz val="10"/>
      <name val="Arial"/>
      <family val="2"/>
    </font>
    <font>
      <sz val="11"/>
      <color rgb="FF000000"/>
      <name val="Calibri"/>
      <family val="2"/>
    </font>
    <font>
      <sz val="11"/>
      <color rgb="FF000000"/>
      <name val="Calibri"/>
      <family val="2"/>
    </font>
    <font>
      <sz val="8"/>
      <color rgb="FF434343"/>
      <name val="Tahoma"/>
    </font>
    <font>
      <sz val="9"/>
      <color rgb="FF000000"/>
      <name val="Times New Roman"/>
    </font>
    <font>
      <sz val="8"/>
      <color rgb="FF000000"/>
      <name val="Tahoma"/>
    </font>
    <font>
      <sz val="9"/>
      <color rgb="FF000000"/>
      <name val="Tahoma"/>
    </font>
    <font>
      <sz val="7"/>
      <color rgb="FF000000"/>
      <name val="Tahoma"/>
    </font>
    <font>
      <b/>
      <sz val="8"/>
      <color rgb="FFFFFFFF"/>
      <name val="Tahoma"/>
    </font>
    <font>
      <sz val="18"/>
      <color rgb="FF434343"/>
      <name val="Tahoma"/>
    </font>
    <font>
      <sz val="11"/>
      <color rgb="FF434343"/>
      <name val="Tahoma"/>
    </font>
    <font>
      <sz val="14"/>
      <color rgb="FF434343"/>
      <name val="Tahoma"/>
    </font>
    <font>
      <sz val="12"/>
      <color rgb="FF434343"/>
      <name val="Tahoma"/>
    </font>
  </fonts>
  <fills count="7">
    <fill>
      <patternFill patternType="none"/>
    </fill>
    <fill>
      <patternFill patternType="gray125"/>
    </fill>
    <fill>
      <patternFill patternType="solid">
        <fgColor theme="0" tint="-0.249977111117893"/>
        <bgColor indexed="64"/>
      </patternFill>
    </fill>
    <fill>
      <patternFill patternType="solid">
        <fgColor rgb="FFCCCCCC"/>
      </patternFill>
    </fill>
    <fill>
      <patternFill patternType="solid">
        <fgColor rgb="FFEAEAEA"/>
      </patternFill>
    </fill>
    <fill>
      <patternFill patternType="solid">
        <fgColor rgb="FF4682B4"/>
      </patternFill>
    </fill>
    <fill>
      <patternFill patternType="solid">
        <fgColor rgb="FFE0E0E0"/>
      </patternFill>
    </fill>
  </fills>
  <borders count="3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ck">
        <color indexed="64"/>
      </right>
      <top/>
      <bottom style="thin">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top/>
      <bottom style="thin">
        <color indexed="64"/>
      </bottom>
      <diagonal/>
    </border>
  </borders>
  <cellStyleXfs count="41">
    <xf numFmtId="0" fontId="0" fillId="0" borderId="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8" fillId="0" borderId="0"/>
    <xf numFmtId="0" fontId="39" fillId="0" borderId="0"/>
    <xf numFmtId="0" fontId="40" fillId="0" borderId="0"/>
    <xf numFmtId="0" fontId="34" fillId="0" borderId="0"/>
    <xf numFmtId="0" fontId="33" fillId="0" borderId="0"/>
    <xf numFmtId="0" fontId="32" fillId="0" borderId="0"/>
    <xf numFmtId="0" fontId="31" fillId="0" borderId="0"/>
    <xf numFmtId="0" fontId="30" fillId="0" borderId="0"/>
    <xf numFmtId="0" fontId="29"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98">
    <xf numFmtId="0" fontId="0" fillId="0" borderId="0" xfId="0"/>
    <xf numFmtId="0" fontId="36" fillId="0" borderId="0" xfId="1" applyFont="1"/>
    <xf numFmtId="0" fontId="37" fillId="0" borderId="1" xfId="1" applyFont="1" applyBorder="1" applyAlignment="1">
      <alignment horizontal="center" vertical="center"/>
    </xf>
    <xf numFmtId="0" fontId="37" fillId="0" borderId="2" xfId="1" applyFont="1" applyBorder="1" applyAlignment="1">
      <alignment horizontal="center" vertical="center"/>
    </xf>
    <xf numFmtId="0" fontId="37" fillId="0" borderId="3" xfId="1" applyFont="1" applyBorder="1" applyAlignment="1">
      <alignment horizontal="center" vertical="center"/>
    </xf>
    <xf numFmtId="0" fontId="37" fillId="0" borderId="0" xfId="1" applyFont="1" applyAlignment="1">
      <alignment horizontal="center" vertical="center" textRotation="90"/>
    </xf>
    <xf numFmtId="0" fontId="37" fillId="0" borderId="0" xfId="1" applyFont="1" applyAlignment="1">
      <alignment horizontal="center"/>
    </xf>
    <xf numFmtId="43" fontId="37" fillId="0" borderId="0" xfId="1" applyNumberFormat="1" applyFont="1"/>
    <xf numFmtId="44" fontId="37" fillId="2" borderId="8" xfId="1" applyNumberFormat="1" applyFont="1" applyFill="1" applyBorder="1"/>
    <xf numFmtId="44" fontId="37" fillId="2" borderId="3" xfId="3" applyFont="1" applyFill="1" applyBorder="1"/>
    <xf numFmtId="0" fontId="36" fillId="0" borderId="6" xfId="1" applyFont="1" applyBorder="1" applyAlignment="1">
      <alignment vertical="center"/>
    </xf>
    <xf numFmtId="0" fontId="36" fillId="0" borderId="7" xfId="1" applyFont="1" applyBorder="1" applyAlignment="1">
      <alignment horizontal="center" vertical="center"/>
    </xf>
    <xf numFmtId="43" fontId="36" fillId="0" borderId="7" xfId="1" applyNumberFormat="1" applyFont="1" applyBorder="1" applyAlignment="1">
      <alignment vertical="center"/>
    </xf>
    <xf numFmtId="44" fontId="37" fillId="0" borderId="0" xfId="1" applyNumberFormat="1" applyFont="1"/>
    <xf numFmtId="44" fontId="37" fillId="0" borderId="0" xfId="3" applyFont="1" applyFill="1" applyBorder="1"/>
    <xf numFmtId="0" fontId="37" fillId="0" borderId="2" xfId="1" applyFont="1" applyBorder="1" applyAlignment="1">
      <alignment horizontal="center" vertical="center" wrapText="1"/>
    </xf>
    <xf numFmtId="0" fontId="37" fillId="0" borderId="8" xfId="1" applyFont="1" applyBorder="1" applyAlignment="1">
      <alignment horizontal="center" vertical="center"/>
    </xf>
    <xf numFmtId="0" fontId="36" fillId="0" borderId="4" xfId="1" applyFont="1" applyBorder="1" applyAlignment="1">
      <alignment horizontal="center" vertical="center"/>
    </xf>
    <xf numFmtId="0" fontId="36" fillId="0" borderId="5" xfId="1" applyFont="1" applyBorder="1" applyAlignment="1">
      <alignment horizontal="center" vertical="center"/>
    </xf>
    <xf numFmtId="0" fontId="37" fillId="0" borderId="12" xfId="1" applyFont="1" applyBorder="1" applyAlignment="1">
      <alignment horizontal="center" vertical="center" wrapText="1"/>
    </xf>
    <xf numFmtId="43" fontId="36" fillId="0" borderId="11" xfId="1" applyNumberFormat="1" applyFont="1" applyBorder="1" applyAlignment="1">
      <alignment vertical="center"/>
    </xf>
    <xf numFmtId="43" fontId="36" fillId="0" borderId="9" xfId="1" applyNumberFormat="1" applyFont="1" applyBorder="1" applyAlignment="1">
      <alignment vertical="center"/>
    </xf>
    <xf numFmtId="43" fontId="36" fillId="0" borderId="9" xfId="3" applyNumberFormat="1" applyFont="1" applyFill="1" applyBorder="1" applyAlignment="1">
      <alignment vertical="center"/>
    </xf>
    <xf numFmtId="44" fontId="37" fillId="2" borderId="5" xfId="3" applyFont="1" applyFill="1" applyBorder="1" applyAlignment="1">
      <alignment vertical="center"/>
    </xf>
    <xf numFmtId="44" fontId="37" fillId="2" borderId="1" xfId="1" applyNumberFormat="1" applyFont="1" applyFill="1" applyBorder="1" applyAlignment="1">
      <alignment vertical="center"/>
    </xf>
    <xf numFmtId="44" fontId="37" fillId="2" borderId="8" xfId="1" applyNumberFormat="1" applyFont="1" applyFill="1" applyBorder="1" applyAlignment="1">
      <alignment vertical="center"/>
    </xf>
    <xf numFmtId="44" fontId="37" fillId="2" borderId="3" xfId="3" applyFont="1" applyFill="1" applyBorder="1" applyAlignment="1">
      <alignment vertical="center"/>
    </xf>
    <xf numFmtId="0" fontId="36" fillId="0" borderId="14" xfId="1" applyFont="1" applyBorder="1" applyAlignment="1">
      <alignment horizontal="center" vertical="center"/>
    </xf>
    <xf numFmtId="43" fontId="36" fillId="0" borderId="15" xfId="1" applyNumberFormat="1" applyFont="1" applyBorder="1" applyAlignment="1">
      <alignment vertical="center"/>
    </xf>
    <xf numFmtId="44" fontId="37" fillId="2" borderId="16" xfId="3" applyFont="1" applyFill="1" applyBorder="1" applyAlignment="1">
      <alignment vertical="center"/>
    </xf>
    <xf numFmtId="0" fontId="37" fillId="0" borderId="20" xfId="1" applyFont="1" applyBorder="1" applyAlignment="1">
      <alignment horizontal="center" vertical="center"/>
    </xf>
    <xf numFmtId="0" fontId="37" fillId="0" borderId="21" xfId="1" applyFont="1" applyBorder="1" applyAlignment="1">
      <alignment horizontal="center" vertical="center"/>
    </xf>
    <xf numFmtId="0" fontId="37" fillId="0" borderId="22" xfId="1" applyFont="1" applyBorder="1" applyAlignment="1">
      <alignment horizontal="center" vertical="center" wrapText="1"/>
    </xf>
    <xf numFmtId="0" fontId="37" fillId="0" borderId="23" xfId="1" applyFont="1" applyBorder="1" applyAlignment="1">
      <alignment horizontal="center" vertical="center" wrapText="1"/>
    </xf>
    <xf numFmtId="43" fontId="36" fillId="0" borderId="24" xfId="1" applyNumberFormat="1" applyFont="1" applyBorder="1" applyAlignment="1">
      <alignment vertical="center"/>
    </xf>
    <xf numFmtId="0" fontId="37" fillId="0" borderId="0" xfId="1" applyFont="1" applyAlignment="1">
      <alignment horizontal="center" vertical="center"/>
    </xf>
    <xf numFmtId="0" fontId="36" fillId="0" borderId="13" xfId="1" applyFont="1" applyBorder="1" applyAlignment="1">
      <alignment horizontal="center" vertical="center"/>
    </xf>
    <xf numFmtId="0" fontId="36" fillId="0" borderId="25" xfId="1" applyFont="1" applyBorder="1" applyAlignment="1">
      <alignment horizontal="center" vertical="center"/>
    </xf>
    <xf numFmtId="44" fontId="37" fillId="2" borderId="25" xfId="3" applyFont="1" applyFill="1" applyBorder="1" applyAlignment="1">
      <alignment vertical="center"/>
    </xf>
    <xf numFmtId="0" fontId="36" fillId="0" borderId="9" xfId="1" applyFont="1" applyBorder="1" applyAlignment="1">
      <alignment vertical="center"/>
    </xf>
    <xf numFmtId="0" fontId="36" fillId="0" borderId="15" xfId="1" applyFont="1" applyBorder="1" applyAlignment="1">
      <alignment vertical="center"/>
    </xf>
    <xf numFmtId="0" fontId="36" fillId="0" borderId="27" xfId="1" applyFont="1" applyBorder="1" applyAlignment="1">
      <alignment vertical="center"/>
    </xf>
    <xf numFmtId="0" fontId="36" fillId="0" borderId="10" xfId="1" applyFont="1" applyBorder="1" applyAlignment="1">
      <alignment horizontal="center" vertical="center"/>
    </xf>
    <xf numFmtId="43" fontId="36" fillId="0" borderId="10" xfId="1" applyNumberFormat="1" applyFont="1" applyBorder="1" applyAlignment="1">
      <alignment vertical="center"/>
    </xf>
    <xf numFmtId="43" fontId="36" fillId="0" borderId="0" xfId="1" applyNumberFormat="1" applyFont="1" applyAlignment="1">
      <alignment vertical="center"/>
    </xf>
    <xf numFmtId="44" fontId="37" fillId="2" borderId="4" xfId="3" applyFont="1" applyFill="1" applyBorder="1" applyAlignment="1">
      <alignment vertical="center"/>
    </xf>
    <xf numFmtId="0" fontId="36" fillId="0" borderId="26" xfId="1" applyFont="1" applyBorder="1" applyAlignment="1">
      <alignment vertical="center"/>
    </xf>
    <xf numFmtId="0" fontId="36" fillId="0" borderId="24" xfId="1" applyFont="1" applyBorder="1" applyAlignment="1">
      <alignment horizontal="center" vertical="center"/>
    </xf>
    <xf numFmtId="43" fontId="36" fillId="0" borderId="26" xfId="1" applyNumberFormat="1" applyFont="1" applyBorder="1" applyAlignment="1">
      <alignment vertical="center"/>
    </xf>
    <xf numFmtId="43" fontId="36" fillId="0" borderId="28" xfId="1" applyNumberFormat="1" applyFont="1" applyBorder="1" applyAlignment="1">
      <alignment vertical="center"/>
    </xf>
    <xf numFmtId="43" fontId="36" fillId="0" borderId="11" xfId="3" applyNumberFormat="1" applyFont="1" applyFill="1" applyBorder="1" applyAlignment="1">
      <alignment vertical="center"/>
    </xf>
    <xf numFmtId="3" fontId="36" fillId="0" borderId="7" xfId="1" applyNumberFormat="1" applyFont="1" applyBorder="1" applyAlignment="1">
      <alignment horizontal="center" vertical="center"/>
    </xf>
    <xf numFmtId="43" fontId="36" fillId="0" borderId="29" xfId="1" applyNumberFormat="1" applyFont="1" applyBorder="1" applyAlignment="1">
      <alignment vertical="center"/>
    </xf>
    <xf numFmtId="0" fontId="37" fillId="0" borderId="17" xfId="1" applyFont="1" applyBorder="1" applyAlignment="1">
      <alignment horizontal="center" vertical="center" textRotation="90"/>
    </xf>
    <xf numFmtId="0" fontId="37" fillId="0" borderId="18" xfId="1" applyFont="1" applyBorder="1" applyAlignment="1">
      <alignment horizontal="center" vertical="center" textRotation="90"/>
    </xf>
    <xf numFmtId="0" fontId="37" fillId="0" borderId="19" xfId="1" applyFont="1" applyBorder="1" applyAlignment="1">
      <alignment horizontal="center" vertical="center" textRotation="90"/>
    </xf>
    <xf numFmtId="0" fontId="37" fillId="0" borderId="8" xfId="1" applyFont="1" applyBorder="1" applyAlignment="1">
      <alignment horizontal="center" vertical="center"/>
    </xf>
    <xf numFmtId="0" fontId="37" fillId="0" borderId="2" xfId="1" applyFont="1" applyBorder="1" applyAlignment="1">
      <alignment horizontal="center" vertical="center"/>
    </xf>
    <xf numFmtId="0" fontId="37" fillId="0" borderId="3" xfId="1" applyFont="1" applyBorder="1" applyAlignment="1">
      <alignment horizontal="center" vertical="center"/>
    </xf>
    <xf numFmtId="0" fontId="37" fillId="0" borderId="1" xfId="1" applyFont="1" applyBorder="1" applyAlignment="1">
      <alignment horizontal="center" vertical="center"/>
    </xf>
    <xf numFmtId="0" fontId="1" fillId="0" borderId="0" xfId="40"/>
    <xf numFmtId="49" fontId="41" fillId="0" borderId="0" xfId="40" applyNumberFormat="1" applyFont="1" applyAlignment="1">
      <alignment horizontal="right" vertical="top" wrapText="1" shrinkToFit="1" readingOrder="1"/>
    </xf>
    <xf numFmtId="0" fontId="42" fillId="0" borderId="0" xfId="40" applyFont="1" applyAlignment="1">
      <alignment horizontal="left" vertical="top" readingOrder="1"/>
    </xf>
    <xf numFmtId="0" fontId="42" fillId="0" borderId="0" xfId="40" applyFont="1" applyAlignment="1">
      <alignment horizontal="left" vertical="top" readingOrder="1"/>
    </xf>
    <xf numFmtId="0" fontId="43" fillId="0" borderId="0" xfId="40" applyFont="1" applyAlignment="1">
      <alignment horizontal="center" vertical="top" wrapText="1" shrinkToFit="1" readingOrder="1"/>
    </xf>
    <xf numFmtId="0" fontId="44" fillId="0" borderId="0" xfId="40" applyFont="1" applyAlignment="1">
      <alignment horizontal="left" vertical="center" wrapText="1" shrinkToFit="1" readingOrder="1"/>
    </xf>
    <xf numFmtId="4" fontId="45" fillId="0" borderId="0" xfId="40" applyNumberFormat="1" applyFont="1" applyAlignment="1">
      <alignment horizontal="right" vertical="center" wrapText="1" shrinkToFit="1" readingOrder="1"/>
    </xf>
    <xf numFmtId="4" fontId="45" fillId="0" borderId="0" xfId="40" applyNumberFormat="1" applyFont="1" applyAlignment="1">
      <alignment horizontal="right" vertical="center" wrapText="1" shrinkToFit="1" readingOrder="1"/>
    </xf>
    <xf numFmtId="0" fontId="45" fillId="0" borderId="0" xfId="40" applyFont="1" applyAlignment="1">
      <alignment horizontal="right" vertical="center" wrapText="1" shrinkToFit="1" readingOrder="1"/>
    </xf>
    <xf numFmtId="0" fontId="45" fillId="0" borderId="0" xfId="40" applyFont="1" applyAlignment="1">
      <alignment horizontal="left" vertical="center" wrapText="1" shrinkToFit="1" readingOrder="1"/>
    </xf>
    <xf numFmtId="3" fontId="45" fillId="0" borderId="0" xfId="40" applyNumberFormat="1" applyFont="1" applyAlignment="1">
      <alignment horizontal="left" vertical="center" wrapText="1" shrinkToFit="1" readingOrder="1"/>
    </xf>
    <xf numFmtId="49" fontId="43" fillId="3" borderId="0" xfId="40" applyNumberFormat="1" applyFont="1" applyFill="1" applyAlignment="1">
      <alignment horizontal="left" vertical="center" wrapText="1" shrinkToFit="1" readingOrder="1"/>
    </xf>
    <xf numFmtId="0" fontId="43" fillId="3" borderId="0" xfId="40" applyFont="1" applyFill="1" applyAlignment="1">
      <alignment horizontal="left" vertical="center" wrapText="1" shrinkToFit="1" readingOrder="1"/>
    </xf>
    <xf numFmtId="164" fontId="43" fillId="3" borderId="0" xfId="40" applyNumberFormat="1" applyFont="1" applyFill="1" applyAlignment="1">
      <alignment horizontal="right" vertical="center" wrapText="1" shrinkToFit="1" readingOrder="1"/>
    </xf>
    <xf numFmtId="164" fontId="43" fillId="3" borderId="0" xfId="40" applyNumberFormat="1" applyFont="1" applyFill="1" applyAlignment="1">
      <alignment horizontal="right" vertical="center" wrapText="1" shrinkToFit="1" readingOrder="1"/>
    </xf>
    <xf numFmtId="165" fontId="43" fillId="3" borderId="0" xfId="40" applyNumberFormat="1" applyFont="1" applyFill="1" applyAlignment="1">
      <alignment horizontal="left" vertical="center" wrapText="1" shrinkToFit="1" readingOrder="1"/>
    </xf>
    <xf numFmtId="49" fontId="43" fillId="3" borderId="0" xfId="40" applyNumberFormat="1" applyFont="1" applyFill="1" applyAlignment="1">
      <alignment horizontal="center" vertical="center" wrapText="1" shrinkToFit="1" readingOrder="1"/>
    </xf>
    <xf numFmtId="14" fontId="43" fillId="3" borderId="0" xfId="40" applyNumberFormat="1" applyFont="1" applyFill="1" applyAlignment="1">
      <alignment horizontal="left" vertical="center" wrapText="1" shrinkToFit="1" readingOrder="1"/>
    </xf>
    <xf numFmtId="0" fontId="43" fillId="3" borderId="0" xfId="40" applyFont="1" applyFill="1" applyAlignment="1">
      <alignment horizontal="center" vertical="center" wrapText="1" shrinkToFit="1" readingOrder="1"/>
    </xf>
    <xf numFmtId="49" fontId="43" fillId="4" borderId="0" xfId="40" applyNumberFormat="1" applyFont="1" applyFill="1" applyAlignment="1">
      <alignment horizontal="left" vertical="center" wrapText="1" shrinkToFit="1" readingOrder="1"/>
    </xf>
    <xf numFmtId="0" fontId="43" fillId="4" borderId="0" xfId="40" applyFont="1" applyFill="1" applyAlignment="1">
      <alignment horizontal="left" vertical="center" wrapText="1" shrinkToFit="1" readingOrder="1"/>
    </xf>
    <xf numFmtId="164" fontId="43" fillId="4" borderId="0" xfId="40" applyNumberFormat="1" applyFont="1" applyFill="1" applyAlignment="1">
      <alignment horizontal="right" vertical="center" wrapText="1" shrinkToFit="1" readingOrder="1"/>
    </xf>
    <xf numFmtId="164" fontId="43" fillId="4" borderId="0" xfId="40" applyNumberFormat="1" applyFont="1" applyFill="1" applyAlignment="1">
      <alignment horizontal="right" vertical="center" wrapText="1" shrinkToFit="1" readingOrder="1"/>
    </xf>
    <xf numFmtId="165" fontId="43" fillId="4" borderId="0" xfId="40" applyNumberFormat="1" applyFont="1" applyFill="1" applyAlignment="1">
      <alignment horizontal="left" vertical="center" wrapText="1" shrinkToFit="1" readingOrder="1"/>
    </xf>
    <xf numFmtId="49" fontId="43" fillId="4" borderId="0" xfId="40" applyNumberFormat="1" applyFont="1" applyFill="1" applyAlignment="1">
      <alignment horizontal="center" vertical="center" wrapText="1" shrinkToFit="1" readingOrder="1"/>
    </xf>
    <xf numFmtId="14" fontId="43" fillId="4" borderId="0" xfId="40" applyNumberFormat="1" applyFont="1" applyFill="1" applyAlignment="1">
      <alignment horizontal="left" vertical="center" wrapText="1" shrinkToFit="1" readingOrder="1"/>
    </xf>
    <xf numFmtId="0" fontId="43" fillId="4" borderId="0" xfId="40" applyFont="1" applyFill="1" applyAlignment="1">
      <alignment horizontal="center" vertical="center" wrapText="1" shrinkToFit="1" readingOrder="1"/>
    </xf>
    <xf numFmtId="0" fontId="46" fillId="5" borderId="0" xfId="40" applyFont="1" applyFill="1" applyAlignment="1">
      <alignment horizontal="right" vertical="center" wrapText="1" shrinkToFit="1" readingOrder="1"/>
    </xf>
    <xf numFmtId="0" fontId="46" fillId="5" borderId="0" xfId="40" applyFont="1" applyFill="1" applyAlignment="1">
      <alignment horizontal="right" vertical="center" wrapText="1" shrinkToFit="1" readingOrder="1"/>
    </xf>
    <xf numFmtId="0" fontId="46" fillId="5" borderId="0" xfId="40" applyFont="1" applyFill="1" applyAlignment="1">
      <alignment horizontal="left" vertical="center" wrapText="1" shrinkToFit="1" readingOrder="1"/>
    </xf>
    <xf numFmtId="0" fontId="46" fillId="5" borderId="0" xfId="40" applyFont="1" applyFill="1" applyAlignment="1">
      <alignment horizontal="center" vertical="center" wrapText="1" shrinkToFit="1" readingOrder="1"/>
    </xf>
    <xf numFmtId="0" fontId="42" fillId="6" borderId="0" xfId="40" applyFont="1" applyFill="1" applyAlignment="1">
      <alignment horizontal="left" vertical="top" wrapText="1" shrinkToFit="1" readingOrder="1"/>
    </xf>
    <xf numFmtId="0" fontId="47" fillId="0" borderId="0" xfId="40" applyFont="1" applyAlignment="1">
      <alignment horizontal="left" vertical="top" wrapText="1" shrinkToFit="1" readingOrder="1"/>
    </xf>
    <xf numFmtId="0" fontId="44" fillId="0" borderId="0" xfId="40" applyFont="1" applyAlignment="1">
      <alignment horizontal="right" vertical="top" wrapText="1" shrinkToFit="1" readingOrder="1"/>
    </xf>
    <xf numFmtId="0" fontId="48" fillId="0" borderId="0" xfId="40" applyFont="1" applyAlignment="1">
      <alignment horizontal="center" vertical="top" wrapText="1" shrinkToFit="1" readingOrder="1"/>
    </xf>
    <xf numFmtId="0" fontId="49" fillId="0" borderId="0" xfId="40" applyFont="1" applyAlignment="1">
      <alignment horizontal="center" vertical="top" wrapText="1" shrinkToFit="1" readingOrder="1"/>
    </xf>
    <xf numFmtId="0" fontId="42" fillId="5" borderId="0" xfId="40" applyFont="1" applyFill="1" applyAlignment="1">
      <alignment horizontal="left" vertical="top" wrapText="1" shrinkToFit="1" readingOrder="1"/>
    </xf>
    <xf numFmtId="0" fontId="50" fillId="0" borderId="0" xfId="40" applyFont="1" applyAlignment="1">
      <alignment horizontal="left" vertical="top" wrapText="1" shrinkToFit="1" readingOrder="1"/>
    </xf>
  </cellXfs>
  <cellStyles count="41">
    <cellStyle name="Moeda 2" xfId="3" xr:uid="{00000000-0005-0000-0000-000000000000}"/>
    <cellStyle name="Normal" xfId="0" builtinId="0"/>
    <cellStyle name="Normal 10" xfId="11" xr:uid="{5F42055A-076A-49C7-8179-7497B714EDD8}"/>
    <cellStyle name="Normal 11" xfId="12" xr:uid="{FE6FDFDD-B945-4B97-BD94-B71B3FE4D251}"/>
    <cellStyle name="Normal 12" xfId="13" xr:uid="{320389A8-73F5-4B6E-9077-95CB19AA73C8}"/>
    <cellStyle name="Normal 13" xfId="14" xr:uid="{275F3330-698F-491A-8C50-71C31D74C61D}"/>
    <cellStyle name="Normal 14" xfId="15" xr:uid="{277AC119-3FA4-44CA-8844-49BDDC22FA23}"/>
    <cellStyle name="Normal 15" xfId="16" xr:uid="{BB3A51D4-905B-4E40-9324-011DBC4BEA4D}"/>
    <cellStyle name="Normal 16" xfId="17" xr:uid="{B6781D1E-F5F8-4653-9F26-18B33C3D31F1}"/>
    <cellStyle name="Normal 17" xfId="18" xr:uid="{A5CB6414-E6E8-40E0-BE0B-5B27582EA89D}"/>
    <cellStyle name="Normal 18" xfId="19" xr:uid="{75E3270D-800C-4AC7-AD40-1A059AAAC54A}"/>
    <cellStyle name="Normal 19" xfId="20" xr:uid="{57BD25DE-8650-499A-9701-0F3EC144E34F}"/>
    <cellStyle name="Normal 2" xfId="1" xr:uid="{00000000-0005-0000-0000-000002000000}"/>
    <cellStyle name="Normal 20" xfId="21" xr:uid="{479193FF-07F2-4766-B0DD-6BBACA21AA09}"/>
    <cellStyle name="Normal 21" xfId="22" xr:uid="{53C529A5-4106-408F-B999-72FC56E2ACFE}"/>
    <cellStyle name="Normal 22" xfId="23" xr:uid="{8812D397-AAF8-4E06-A54D-6DF9D1E692E9}"/>
    <cellStyle name="Normal 23" xfId="24" xr:uid="{6C885F4A-BF16-476E-A9FC-CC9DF26E6907}"/>
    <cellStyle name="Normal 24" xfId="25" xr:uid="{4B1EC81B-A865-4CEA-992C-861B134008A6}"/>
    <cellStyle name="Normal 25" xfId="26" xr:uid="{5955A344-44E4-4A27-B8CF-515BDDDF8623}"/>
    <cellStyle name="Normal 26" xfId="27" xr:uid="{E256650A-513B-4411-998C-30684A6EB71A}"/>
    <cellStyle name="Normal 27" xfId="28" xr:uid="{2988D7CA-A076-403B-90FA-D6D07F4B2BF6}"/>
    <cellStyle name="Normal 28" xfId="29" xr:uid="{BA707450-30F9-430F-9E4B-8337731B7EDF}"/>
    <cellStyle name="Normal 29" xfId="30" xr:uid="{6CF67775-ADE5-4064-9E8A-50370578FB47}"/>
    <cellStyle name="Normal 3" xfId="4" xr:uid="{00000000-0005-0000-0000-000003000000}"/>
    <cellStyle name="Normal 30" xfId="31" xr:uid="{6EF836B8-737C-4E8B-B226-6E07202E411E}"/>
    <cellStyle name="Normal 31" xfId="32" xr:uid="{5CE6E3F8-AA6E-4B8C-AAF7-40FBC294092D}"/>
    <cellStyle name="Normal 32" xfId="33" xr:uid="{E7CE6D19-AFB5-443C-B91B-1ACCD8DF528C}"/>
    <cellStyle name="Normal 33" xfId="34" xr:uid="{4A81B684-8845-4794-963F-F0834CABE1E4}"/>
    <cellStyle name="Normal 34" xfId="35" xr:uid="{556B22B2-D121-476C-89C1-A44FD4CD379C}"/>
    <cellStyle name="Normal 35" xfId="36" xr:uid="{ABDBCF3B-87DC-45D2-A7A5-57F3C1C0AD46}"/>
    <cellStyle name="Normal 36" xfId="37" xr:uid="{419CBFC6-AEA9-442E-8C4C-0A6478997D57}"/>
    <cellStyle name="Normal 37" xfId="38" xr:uid="{54A5D1FE-9FF1-41A4-B4AC-69D3BF1EF231}"/>
    <cellStyle name="Normal 38" xfId="39" xr:uid="{65D9227B-3856-44CE-90E6-EF8F2EA6CD53}"/>
    <cellStyle name="Normal 39" xfId="40" xr:uid="{9DFC5098-EF94-45F0-8B22-5329EE56C691}"/>
    <cellStyle name="Normal 4" xfId="5" xr:uid="{00000000-0005-0000-0000-000004000000}"/>
    <cellStyle name="Normal 5" xfId="6" xr:uid="{6737F63F-2B1D-403C-82E7-A02D61F5F9A2}"/>
    <cellStyle name="Normal 6" xfId="7" xr:uid="{BA657D77-15E4-4AF0-AEC4-D43E5061E288}"/>
    <cellStyle name="Normal 7" xfId="8" xr:uid="{0A52F34D-F802-4151-B797-20B825317928}"/>
    <cellStyle name="Normal 8" xfId="9" xr:uid="{E799F3E4-4738-45AE-AC9D-D25C7D6EC72E}"/>
    <cellStyle name="Normal 9" xfId="10" xr:uid="{A95A3CDB-A610-49F6-B6E3-D15CD37F9B84}"/>
    <cellStyle name="Vírgula 2" xfId="2" xr:uid="{00000000-0005-0000-0000-000005000000}"/>
  </cellStyles>
  <dxfs count="0"/>
  <tableStyles count="0" defaultTableStyle="TableStyleMedium2" defaultPivotStyle="PivotStyleLight16"/>
  <colors>
    <mruColors>
      <color rgb="FFEAEAEA"/>
      <color rgb="FF4682B4"/>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48</xdr:col>
      <xdr:colOff>0</xdr:colOff>
      <xdr:row>0</xdr:row>
      <xdr:rowOff>0</xdr:rowOff>
    </xdr:from>
    <xdr:ext cx="1381125" cy="1066800"/>
    <xdr:pic>
      <xdr:nvPicPr>
        <xdr:cNvPr id="2" name="Picture 1">
          <a:extLst>
            <a:ext uri="{FF2B5EF4-FFF2-40B4-BE49-F238E27FC236}">
              <a16:creationId xmlns:a16="http://schemas.microsoft.com/office/drawing/2014/main" id="{235A354D-3431-46BE-8EE4-427EEF264438}"/>
            </a:ext>
          </a:extLst>
        </xdr:cNvPr>
        <xdr:cNvPicPr/>
      </xdr:nvPicPr>
      <xdr:blipFill rotWithShape="1">
        <a:blip xmlns:r="http://schemas.openxmlformats.org/officeDocument/2006/relationships" r:embed="rId1"/>
        <a:stretch>
          <a:fillRect/>
        </a:stretch>
      </xdr:blipFill>
      <xdr:spPr>
        <a:xfrm>
          <a:off x="29260800" y="0"/>
          <a:ext cx="1381125" cy="1066800"/>
        </a:xfrm>
        <a:prstGeom prst="rect">
          <a:avLst/>
        </a:prstGeom>
      </xdr:spPr>
    </xdr:pic>
    <xdr:clientData/>
  </xdr:oneCellAnchor>
  <xdr:twoCellAnchor>
    <xdr:from>
      <xdr:col>0</xdr:col>
      <xdr:colOff>0</xdr:colOff>
      <xdr:row>7</xdr:row>
      <xdr:rowOff>0</xdr:rowOff>
    </xdr:from>
    <xdr:to>
      <xdr:col>54</xdr:col>
      <xdr:colOff>85725</xdr:colOff>
      <xdr:row>7</xdr:row>
      <xdr:rowOff>76200</xdr:rowOff>
    </xdr:to>
    <xdr:sp macro="" textlink="">
      <xdr:nvSpPr>
        <xdr:cNvPr id="3" name="Rectangle 6">
          <a:extLst>
            <a:ext uri="{FF2B5EF4-FFF2-40B4-BE49-F238E27FC236}">
              <a16:creationId xmlns:a16="http://schemas.microsoft.com/office/drawing/2014/main" id="{6878E2A9-F0B3-4213-80F3-2065E2C8F6F7}"/>
            </a:ext>
          </a:extLst>
        </xdr:cNvPr>
        <xdr:cNvSpPr/>
      </xdr:nvSpPr>
      <xdr:spPr>
        <a:xfrm>
          <a:off x="0" y="1333500"/>
          <a:ext cx="33004125" cy="76200"/>
        </a:xfrm>
        <a:prstGeom prst="rect">
          <a:avLst/>
        </a:prstGeom>
        <a:noFill/>
        <a:ln w="3047" algn="in">
          <a:solidFill>
            <a:srgbClr val="000000"/>
          </a:solidFill>
        </a:ln>
      </xdr:spPr>
    </xdr:sp>
    <xdr:clientData/>
  </xdr:twoCellAnchor>
  <xdr:twoCellAnchor>
    <xdr:from>
      <xdr:col>0</xdr:col>
      <xdr:colOff>0</xdr:colOff>
      <xdr:row>16</xdr:row>
      <xdr:rowOff>0</xdr:rowOff>
    </xdr:from>
    <xdr:to>
      <xdr:col>54</xdr:col>
      <xdr:colOff>85725</xdr:colOff>
      <xdr:row>16</xdr:row>
      <xdr:rowOff>66675</xdr:rowOff>
    </xdr:to>
    <xdr:sp macro="" textlink="">
      <xdr:nvSpPr>
        <xdr:cNvPr id="4" name="Rectangle 7">
          <a:extLst>
            <a:ext uri="{FF2B5EF4-FFF2-40B4-BE49-F238E27FC236}">
              <a16:creationId xmlns:a16="http://schemas.microsoft.com/office/drawing/2014/main" id="{7E1F6DDF-9046-4A15-92CE-76B4BB45B8BB}"/>
            </a:ext>
          </a:extLst>
        </xdr:cNvPr>
        <xdr:cNvSpPr/>
      </xdr:nvSpPr>
      <xdr:spPr>
        <a:xfrm>
          <a:off x="0" y="3048000"/>
          <a:ext cx="33004125" cy="66675"/>
        </a:xfrm>
        <a:prstGeom prst="rect">
          <a:avLst/>
        </a:prstGeom>
        <a:noFill/>
        <a:ln w="3047" algn="in">
          <a:solidFill>
            <a:srgbClr val="000000"/>
          </a:solidFill>
        </a:ln>
      </xdr:spPr>
    </xdr:sp>
    <xdr:clientData/>
  </xdr:twoCellAnchor>
  <xdr:oneCellAnchor>
    <xdr:from>
      <xdr:col>5</xdr:col>
      <xdr:colOff>0</xdr:colOff>
      <xdr:row>166</xdr:row>
      <xdr:rowOff>0</xdr:rowOff>
    </xdr:from>
    <xdr:ext cx="2171700" cy="276225"/>
    <xdr:pic>
      <xdr:nvPicPr>
        <xdr:cNvPr id="5" name="Picture 2">
          <a:extLst>
            <a:ext uri="{FF2B5EF4-FFF2-40B4-BE49-F238E27FC236}">
              <a16:creationId xmlns:a16="http://schemas.microsoft.com/office/drawing/2014/main" id="{68A9399C-2215-40F4-A362-295C71C96C1C}"/>
            </a:ext>
          </a:extLst>
        </xdr:cNvPr>
        <xdr:cNvPicPr/>
      </xdr:nvPicPr>
      <xdr:blipFill rotWithShape="1">
        <a:blip xmlns:r="http://schemas.openxmlformats.org/officeDocument/2006/relationships" r:embed="rId2"/>
        <a:stretch>
          <a:fillRect/>
        </a:stretch>
      </xdr:blipFill>
      <xdr:spPr>
        <a:xfrm>
          <a:off x="3048000" y="31623000"/>
          <a:ext cx="2171700" cy="276225"/>
        </a:xfrm>
        <a:prstGeom prst="rect">
          <a:avLst/>
        </a:prstGeom>
      </xdr:spPr>
    </xdr:pic>
    <xdr:clientData/>
  </xdr:oneCellAnchor>
  <xdr:oneCellAnchor>
    <xdr:from>
      <xdr:col>18</xdr:col>
      <xdr:colOff>0</xdr:colOff>
      <xdr:row>166</xdr:row>
      <xdr:rowOff>0</xdr:rowOff>
    </xdr:from>
    <xdr:ext cx="2171700" cy="276225"/>
    <xdr:pic>
      <xdr:nvPicPr>
        <xdr:cNvPr id="6" name="Picture 3">
          <a:extLst>
            <a:ext uri="{FF2B5EF4-FFF2-40B4-BE49-F238E27FC236}">
              <a16:creationId xmlns:a16="http://schemas.microsoft.com/office/drawing/2014/main" id="{9EE7C388-D37B-47E8-9D41-BD3DDF15024F}"/>
            </a:ext>
          </a:extLst>
        </xdr:cNvPr>
        <xdr:cNvPicPr/>
      </xdr:nvPicPr>
      <xdr:blipFill rotWithShape="1">
        <a:blip xmlns:r="http://schemas.openxmlformats.org/officeDocument/2006/relationships" r:embed="rId2"/>
        <a:stretch>
          <a:fillRect/>
        </a:stretch>
      </xdr:blipFill>
      <xdr:spPr>
        <a:xfrm>
          <a:off x="10972800" y="31623000"/>
          <a:ext cx="2171700" cy="276225"/>
        </a:xfrm>
        <a:prstGeom prst="rect">
          <a:avLst/>
        </a:prstGeom>
      </xdr:spPr>
    </xdr:pic>
    <xdr:clientData/>
  </xdr:oneCellAnchor>
  <xdr:oneCellAnchor>
    <xdr:from>
      <xdr:col>27</xdr:col>
      <xdr:colOff>0</xdr:colOff>
      <xdr:row>166</xdr:row>
      <xdr:rowOff>0</xdr:rowOff>
    </xdr:from>
    <xdr:ext cx="2152650" cy="276225"/>
    <xdr:pic>
      <xdr:nvPicPr>
        <xdr:cNvPr id="7" name="Picture 4">
          <a:extLst>
            <a:ext uri="{FF2B5EF4-FFF2-40B4-BE49-F238E27FC236}">
              <a16:creationId xmlns:a16="http://schemas.microsoft.com/office/drawing/2014/main" id="{A99D59C8-801E-4E1F-86EF-C0330B2DF45B}"/>
            </a:ext>
          </a:extLst>
        </xdr:cNvPr>
        <xdr:cNvPicPr/>
      </xdr:nvPicPr>
      <xdr:blipFill rotWithShape="1">
        <a:blip xmlns:r="http://schemas.openxmlformats.org/officeDocument/2006/relationships" r:embed="rId3"/>
        <a:stretch>
          <a:fillRect/>
        </a:stretch>
      </xdr:blipFill>
      <xdr:spPr>
        <a:xfrm>
          <a:off x="16459200" y="31623000"/>
          <a:ext cx="2152650" cy="276225"/>
        </a:xfrm>
        <a:prstGeom prst="rect">
          <a:avLst/>
        </a:prstGeom>
      </xdr:spPr>
    </xdr:pic>
    <xdr:clientData/>
  </xdr:oneCellAnchor>
  <xdr:oneCellAnchor>
    <xdr:from>
      <xdr:col>40</xdr:col>
      <xdr:colOff>0</xdr:colOff>
      <xdr:row>166</xdr:row>
      <xdr:rowOff>0</xdr:rowOff>
    </xdr:from>
    <xdr:ext cx="2190750" cy="276225"/>
    <xdr:pic>
      <xdr:nvPicPr>
        <xdr:cNvPr id="8" name="Picture 5">
          <a:extLst>
            <a:ext uri="{FF2B5EF4-FFF2-40B4-BE49-F238E27FC236}">
              <a16:creationId xmlns:a16="http://schemas.microsoft.com/office/drawing/2014/main" id="{918590E1-C83A-4DDF-B3E3-84F49BF92E4B}"/>
            </a:ext>
          </a:extLst>
        </xdr:cNvPr>
        <xdr:cNvPicPr/>
      </xdr:nvPicPr>
      <xdr:blipFill rotWithShape="1">
        <a:blip xmlns:r="http://schemas.openxmlformats.org/officeDocument/2006/relationships" r:embed="rId4"/>
        <a:stretch>
          <a:fillRect/>
        </a:stretch>
      </xdr:blipFill>
      <xdr:spPr>
        <a:xfrm>
          <a:off x="24384000" y="31623000"/>
          <a:ext cx="2190750" cy="276225"/>
        </a:xfrm>
        <a:prstGeom prst="rect">
          <a:avLst/>
        </a:prstGeom>
      </xdr:spPr>
    </xdr:pic>
    <xdr:clientData/>
  </xdr:oneCellAnchor>
  <xdr:twoCellAnchor>
    <xdr:from>
      <xdr:col>3</xdr:col>
      <xdr:colOff>0</xdr:colOff>
      <xdr:row>168</xdr:row>
      <xdr:rowOff>28575</xdr:rowOff>
    </xdr:from>
    <xdr:to>
      <xdr:col>14</xdr:col>
      <xdr:colOff>9525</xdr:colOff>
      <xdr:row>168</xdr:row>
      <xdr:rowOff>28575</xdr:rowOff>
    </xdr:to>
    <xdr:cxnSp macro="">
      <xdr:nvCxnSpPr>
        <xdr:cNvPr id="9" name="Straight Connector 8">
          <a:extLst>
            <a:ext uri="{FF2B5EF4-FFF2-40B4-BE49-F238E27FC236}">
              <a16:creationId xmlns:a16="http://schemas.microsoft.com/office/drawing/2014/main" id="{89D4C561-AEA4-487A-B0C6-F6C72B62B807}"/>
            </a:ext>
          </a:extLst>
        </xdr:cNvPr>
        <xdr:cNvCxnSpPr/>
      </xdr:nvCxnSpPr>
      <xdr:spPr>
        <a:xfrm>
          <a:off x="1828800" y="32032575"/>
          <a:ext cx="6715125" cy="0"/>
        </a:xfrm>
        <a:prstGeom prst="line">
          <a:avLst/>
        </a:prstGeom>
        <a:ln w="3047" algn="in">
          <a:solidFill>
            <a:srgbClr val="000000"/>
          </a:solidFill>
        </a:ln>
      </xdr:spPr>
    </xdr:cxnSp>
    <xdr:clientData/>
  </xdr:twoCellAnchor>
  <xdr:twoCellAnchor>
    <xdr:from>
      <xdr:col>18</xdr:col>
      <xdr:colOff>0</xdr:colOff>
      <xdr:row>168</xdr:row>
      <xdr:rowOff>28575</xdr:rowOff>
    </xdr:from>
    <xdr:to>
      <xdr:col>21</xdr:col>
      <xdr:colOff>28575</xdr:colOff>
      <xdr:row>168</xdr:row>
      <xdr:rowOff>28575</xdr:rowOff>
    </xdr:to>
    <xdr:cxnSp macro="">
      <xdr:nvCxnSpPr>
        <xdr:cNvPr id="10" name="Straight Connector 9">
          <a:extLst>
            <a:ext uri="{FF2B5EF4-FFF2-40B4-BE49-F238E27FC236}">
              <a16:creationId xmlns:a16="http://schemas.microsoft.com/office/drawing/2014/main" id="{B6EBE261-B682-42F6-B90B-B339293B5BFB}"/>
            </a:ext>
          </a:extLst>
        </xdr:cNvPr>
        <xdr:cNvCxnSpPr/>
      </xdr:nvCxnSpPr>
      <xdr:spPr>
        <a:xfrm>
          <a:off x="10972800" y="32032575"/>
          <a:ext cx="1857375" cy="0"/>
        </a:xfrm>
        <a:prstGeom prst="line">
          <a:avLst/>
        </a:prstGeom>
        <a:ln w="3047" algn="in">
          <a:solidFill>
            <a:srgbClr val="000000"/>
          </a:solidFill>
        </a:ln>
      </xdr:spPr>
    </xdr:cxnSp>
    <xdr:clientData/>
  </xdr:twoCellAnchor>
  <xdr:twoCellAnchor>
    <xdr:from>
      <xdr:col>26</xdr:col>
      <xdr:colOff>0</xdr:colOff>
      <xdr:row>168</xdr:row>
      <xdr:rowOff>28575</xdr:rowOff>
    </xdr:from>
    <xdr:to>
      <xdr:col>34</xdr:col>
      <xdr:colOff>9525</xdr:colOff>
      <xdr:row>168</xdr:row>
      <xdr:rowOff>28575</xdr:rowOff>
    </xdr:to>
    <xdr:cxnSp macro="">
      <xdr:nvCxnSpPr>
        <xdr:cNvPr id="11" name="Straight Connector 10">
          <a:extLst>
            <a:ext uri="{FF2B5EF4-FFF2-40B4-BE49-F238E27FC236}">
              <a16:creationId xmlns:a16="http://schemas.microsoft.com/office/drawing/2014/main" id="{9C710BA5-BC1C-42A0-96D1-4522704386E2}"/>
            </a:ext>
          </a:extLst>
        </xdr:cNvPr>
        <xdr:cNvCxnSpPr/>
      </xdr:nvCxnSpPr>
      <xdr:spPr>
        <a:xfrm>
          <a:off x="15849600" y="32032575"/>
          <a:ext cx="4886325" cy="0"/>
        </a:xfrm>
        <a:prstGeom prst="line">
          <a:avLst/>
        </a:prstGeom>
        <a:ln w="3047" algn="in">
          <a:solidFill>
            <a:srgbClr val="000000"/>
          </a:solidFill>
        </a:ln>
      </xdr:spPr>
    </xdr:cxnSp>
    <xdr:clientData/>
  </xdr:twoCellAnchor>
  <xdr:twoCellAnchor>
    <xdr:from>
      <xdr:col>41</xdr:col>
      <xdr:colOff>0</xdr:colOff>
      <xdr:row>168</xdr:row>
      <xdr:rowOff>28575</xdr:rowOff>
    </xdr:from>
    <xdr:to>
      <xdr:col>51</xdr:col>
      <xdr:colOff>9525</xdr:colOff>
      <xdr:row>168</xdr:row>
      <xdr:rowOff>28575</xdr:rowOff>
    </xdr:to>
    <xdr:cxnSp macro="">
      <xdr:nvCxnSpPr>
        <xdr:cNvPr id="12" name="Straight Connector 11">
          <a:extLst>
            <a:ext uri="{FF2B5EF4-FFF2-40B4-BE49-F238E27FC236}">
              <a16:creationId xmlns:a16="http://schemas.microsoft.com/office/drawing/2014/main" id="{173A2696-05E8-43FE-A79C-11F282AE8232}"/>
            </a:ext>
          </a:extLst>
        </xdr:cNvPr>
        <xdr:cNvCxnSpPr/>
      </xdr:nvCxnSpPr>
      <xdr:spPr>
        <a:xfrm>
          <a:off x="24993600" y="32032575"/>
          <a:ext cx="6105525" cy="0"/>
        </a:xfrm>
        <a:prstGeom prst="line">
          <a:avLst/>
        </a:prstGeom>
        <a:ln w="3047" algn="in">
          <a:solidFill>
            <a:srgbClr val="000000"/>
          </a:solidFill>
        </a:ln>
      </xdr:spPr>
    </xdr:cxnSp>
    <xdr:clientData/>
  </xdr:twoCellAnchor>
</xdr:wsDr>
</file>

<file path=xl/drawings/drawing2.xml><?xml version="1.0" encoding="utf-8"?>
<xdr:wsDr xmlns:xdr="http://schemas.openxmlformats.org/drawingml/2006/spreadsheetDrawing" xmlns:a="http://schemas.openxmlformats.org/drawingml/2006/main">
  <xdr:oneCellAnchor>
    <xdr:from>
      <xdr:col>48</xdr:col>
      <xdr:colOff>0</xdr:colOff>
      <xdr:row>0</xdr:row>
      <xdr:rowOff>0</xdr:rowOff>
    </xdr:from>
    <xdr:ext cx="1381125" cy="1066800"/>
    <xdr:pic>
      <xdr:nvPicPr>
        <xdr:cNvPr id="2" name="Picture 1">
          <a:extLst>
            <a:ext uri="{FF2B5EF4-FFF2-40B4-BE49-F238E27FC236}">
              <a16:creationId xmlns:a16="http://schemas.microsoft.com/office/drawing/2014/main" id="{3DD50450-8CEE-4342-B58D-93235E4FADA9}"/>
            </a:ext>
          </a:extLst>
        </xdr:cNvPr>
        <xdr:cNvPicPr/>
      </xdr:nvPicPr>
      <xdr:blipFill rotWithShape="1">
        <a:blip xmlns:r="http://schemas.openxmlformats.org/officeDocument/2006/relationships" r:embed="rId1"/>
        <a:stretch>
          <a:fillRect/>
        </a:stretch>
      </xdr:blipFill>
      <xdr:spPr>
        <a:xfrm>
          <a:off x="29260800" y="0"/>
          <a:ext cx="1381125" cy="1066800"/>
        </a:xfrm>
        <a:prstGeom prst="rect">
          <a:avLst/>
        </a:prstGeom>
      </xdr:spPr>
    </xdr:pic>
    <xdr:clientData/>
  </xdr:oneCellAnchor>
  <xdr:twoCellAnchor>
    <xdr:from>
      <xdr:col>0</xdr:col>
      <xdr:colOff>0</xdr:colOff>
      <xdr:row>7</xdr:row>
      <xdr:rowOff>0</xdr:rowOff>
    </xdr:from>
    <xdr:to>
      <xdr:col>54</xdr:col>
      <xdr:colOff>85725</xdr:colOff>
      <xdr:row>7</xdr:row>
      <xdr:rowOff>76200</xdr:rowOff>
    </xdr:to>
    <xdr:sp macro="" textlink="">
      <xdr:nvSpPr>
        <xdr:cNvPr id="3" name="Rectangle 6">
          <a:extLst>
            <a:ext uri="{FF2B5EF4-FFF2-40B4-BE49-F238E27FC236}">
              <a16:creationId xmlns:a16="http://schemas.microsoft.com/office/drawing/2014/main" id="{C8B85333-C048-403E-9650-EAEB288B7EAC}"/>
            </a:ext>
          </a:extLst>
        </xdr:cNvPr>
        <xdr:cNvSpPr/>
      </xdr:nvSpPr>
      <xdr:spPr>
        <a:xfrm>
          <a:off x="0" y="1333500"/>
          <a:ext cx="33004125" cy="76200"/>
        </a:xfrm>
        <a:prstGeom prst="rect">
          <a:avLst/>
        </a:prstGeom>
        <a:noFill/>
        <a:ln w="3047" algn="in">
          <a:solidFill>
            <a:srgbClr val="000000"/>
          </a:solidFill>
        </a:ln>
      </xdr:spPr>
    </xdr:sp>
    <xdr:clientData/>
  </xdr:twoCellAnchor>
  <xdr:twoCellAnchor>
    <xdr:from>
      <xdr:col>0</xdr:col>
      <xdr:colOff>0</xdr:colOff>
      <xdr:row>16</xdr:row>
      <xdr:rowOff>0</xdr:rowOff>
    </xdr:from>
    <xdr:to>
      <xdr:col>54</xdr:col>
      <xdr:colOff>85725</xdr:colOff>
      <xdr:row>16</xdr:row>
      <xdr:rowOff>66675</xdr:rowOff>
    </xdr:to>
    <xdr:sp macro="" textlink="">
      <xdr:nvSpPr>
        <xdr:cNvPr id="4" name="Rectangle 7">
          <a:extLst>
            <a:ext uri="{FF2B5EF4-FFF2-40B4-BE49-F238E27FC236}">
              <a16:creationId xmlns:a16="http://schemas.microsoft.com/office/drawing/2014/main" id="{DA7C24F5-5FDD-4CDE-8B86-A725B9EFA9D0}"/>
            </a:ext>
          </a:extLst>
        </xdr:cNvPr>
        <xdr:cNvSpPr/>
      </xdr:nvSpPr>
      <xdr:spPr>
        <a:xfrm>
          <a:off x="0" y="3048000"/>
          <a:ext cx="33004125" cy="66675"/>
        </a:xfrm>
        <a:prstGeom prst="rect">
          <a:avLst/>
        </a:prstGeom>
        <a:noFill/>
        <a:ln w="3047" algn="in">
          <a:solidFill>
            <a:srgbClr val="000000"/>
          </a:solidFill>
        </a:ln>
      </xdr:spPr>
    </xdr:sp>
    <xdr:clientData/>
  </xdr:twoCellAnchor>
  <xdr:oneCellAnchor>
    <xdr:from>
      <xdr:col>5</xdr:col>
      <xdr:colOff>0</xdr:colOff>
      <xdr:row>24</xdr:row>
      <xdr:rowOff>0</xdr:rowOff>
    </xdr:from>
    <xdr:ext cx="2171700" cy="276225"/>
    <xdr:pic>
      <xdr:nvPicPr>
        <xdr:cNvPr id="5" name="Picture 2">
          <a:extLst>
            <a:ext uri="{FF2B5EF4-FFF2-40B4-BE49-F238E27FC236}">
              <a16:creationId xmlns:a16="http://schemas.microsoft.com/office/drawing/2014/main" id="{5BDF994E-FCEB-4519-B560-E64BEEAAE4C2}"/>
            </a:ext>
          </a:extLst>
        </xdr:cNvPr>
        <xdr:cNvPicPr/>
      </xdr:nvPicPr>
      <xdr:blipFill rotWithShape="1">
        <a:blip xmlns:r="http://schemas.openxmlformats.org/officeDocument/2006/relationships" r:embed="rId2"/>
        <a:stretch>
          <a:fillRect/>
        </a:stretch>
      </xdr:blipFill>
      <xdr:spPr>
        <a:xfrm>
          <a:off x="3048000" y="4572000"/>
          <a:ext cx="2171700" cy="276225"/>
        </a:xfrm>
        <a:prstGeom prst="rect">
          <a:avLst/>
        </a:prstGeom>
      </xdr:spPr>
    </xdr:pic>
    <xdr:clientData/>
  </xdr:oneCellAnchor>
  <xdr:oneCellAnchor>
    <xdr:from>
      <xdr:col>18</xdr:col>
      <xdr:colOff>0</xdr:colOff>
      <xdr:row>24</xdr:row>
      <xdr:rowOff>0</xdr:rowOff>
    </xdr:from>
    <xdr:ext cx="2171700" cy="276225"/>
    <xdr:pic>
      <xdr:nvPicPr>
        <xdr:cNvPr id="6" name="Picture 3">
          <a:extLst>
            <a:ext uri="{FF2B5EF4-FFF2-40B4-BE49-F238E27FC236}">
              <a16:creationId xmlns:a16="http://schemas.microsoft.com/office/drawing/2014/main" id="{F8415044-C5E4-44AC-AF9D-9A57A1961E67}"/>
            </a:ext>
          </a:extLst>
        </xdr:cNvPr>
        <xdr:cNvPicPr/>
      </xdr:nvPicPr>
      <xdr:blipFill rotWithShape="1">
        <a:blip xmlns:r="http://schemas.openxmlformats.org/officeDocument/2006/relationships" r:embed="rId2"/>
        <a:stretch>
          <a:fillRect/>
        </a:stretch>
      </xdr:blipFill>
      <xdr:spPr>
        <a:xfrm>
          <a:off x="10972800" y="4572000"/>
          <a:ext cx="2171700" cy="276225"/>
        </a:xfrm>
        <a:prstGeom prst="rect">
          <a:avLst/>
        </a:prstGeom>
      </xdr:spPr>
    </xdr:pic>
    <xdr:clientData/>
  </xdr:oneCellAnchor>
  <xdr:oneCellAnchor>
    <xdr:from>
      <xdr:col>27</xdr:col>
      <xdr:colOff>0</xdr:colOff>
      <xdr:row>24</xdr:row>
      <xdr:rowOff>0</xdr:rowOff>
    </xdr:from>
    <xdr:ext cx="2152650" cy="276225"/>
    <xdr:pic>
      <xdr:nvPicPr>
        <xdr:cNvPr id="7" name="Picture 4">
          <a:extLst>
            <a:ext uri="{FF2B5EF4-FFF2-40B4-BE49-F238E27FC236}">
              <a16:creationId xmlns:a16="http://schemas.microsoft.com/office/drawing/2014/main" id="{0651D363-EFB9-46EB-B94B-791F660668D4}"/>
            </a:ext>
          </a:extLst>
        </xdr:cNvPr>
        <xdr:cNvPicPr/>
      </xdr:nvPicPr>
      <xdr:blipFill rotWithShape="1">
        <a:blip xmlns:r="http://schemas.openxmlformats.org/officeDocument/2006/relationships" r:embed="rId3"/>
        <a:stretch>
          <a:fillRect/>
        </a:stretch>
      </xdr:blipFill>
      <xdr:spPr>
        <a:xfrm>
          <a:off x="16459200" y="4572000"/>
          <a:ext cx="2152650" cy="276225"/>
        </a:xfrm>
        <a:prstGeom prst="rect">
          <a:avLst/>
        </a:prstGeom>
      </xdr:spPr>
    </xdr:pic>
    <xdr:clientData/>
  </xdr:oneCellAnchor>
  <xdr:oneCellAnchor>
    <xdr:from>
      <xdr:col>40</xdr:col>
      <xdr:colOff>0</xdr:colOff>
      <xdr:row>24</xdr:row>
      <xdr:rowOff>0</xdr:rowOff>
    </xdr:from>
    <xdr:ext cx="2190750" cy="276225"/>
    <xdr:pic>
      <xdr:nvPicPr>
        <xdr:cNvPr id="8" name="Picture 5">
          <a:extLst>
            <a:ext uri="{FF2B5EF4-FFF2-40B4-BE49-F238E27FC236}">
              <a16:creationId xmlns:a16="http://schemas.microsoft.com/office/drawing/2014/main" id="{02B1CFAB-2FA8-4763-8382-4A2579FAF50B}"/>
            </a:ext>
          </a:extLst>
        </xdr:cNvPr>
        <xdr:cNvPicPr/>
      </xdr:nvPicPr>
      <xdr:blipFill rotWithShape="1">
        <a:blip xmlns:r="http://schemas.openxmlformats.org/officeDocument/2006/relationships" r:embed="rId4"/>
        <a:stretch>
          <a:fillRect/>
        </a:stretch>
      </xdr:blipFill>
      <xdr:spPr>
        <a:xfrm>
          <a:off x="24384000" y="4572000"/>
          <a:ext cx="2190750" cy="276225"/>
        </a:xfrm>
        <a:prstGeom prst="rect">
          <a:avLst/>
        </a:prstGeom>
      </xdr:spPr>
    </xdr:pic>
    <xdr:clientData/>
  </xdr:oneCellAnchor>
  <xdr:twoCellAnchor>
    <xdr:from>
      <xdr:col>3</xdr:col>
      <xdr:colOff>0</xdr:colOff>
      <xdr:row>26</xdr:row>
      <xdr:rowOff>28575</xdr:rowOff>
    </xdr:from>
    <xdr:to>
      <xdr:col>14</xdr:col>
      <xdr:colOff>9525</xdr:colOff>
      <xdr:row>26</xdr:row>
      <xdr:rowOff>28575</xdr:rowOff>
    </xdr:to>
    <xdr:cxnSp macro="">
      <xdr:nvCxnSpPr>
        <xdr:cNvPr id="9" name="Straight Connector 8">
          <a:extLst>
            <a:ext uri="{FF2B5EF4-FFF2-40B4-BE49-F238E27FC236}">
              <a16:creationId xmlns:a16="http://schemas.microsoft.com/office/drawing/2014/main" id="{2FD6E42C-5E3D-483E-B3C7-39FB300BDD3E}"/>
            </a:ext>
          </a:extLst>
        </xdr:cNvPr>
        <xdr:cNvCxnSpPr/>
      </xdr:nvCxnSpPr>
      <xdr:spPr>
        <a:xfrm>
          <a:off x="1828800" y="4981575"/>
          <a:ext cx="6715125" cy="0"/>
        </a:xfrm>
        <a:prstGeom prst="line">
          <a:avLst/>
        </a:prstGeom>
        <a:ln w="3047" algn="in">
          <a:solidFill>
            <a:srgbClr val="000000"/>
          </a:solidFill>
        </a:ln>
      </xdr:spPr>
    </xdr:cxnSp>
    <xdr:clientData/>
  </xdr:twoCellAnchor>
  <xdr:twoCellAnchor>
    <xdr:from>
      <xdr:col>18</xdr:col>
      <xdr:colOff>0</xdr:colOff>
      <xdr:row>26</xdr:row>
      <xdr:rowOff>28575</xdr:rowOff>
    </xdr:from>
    <xdr:to>
      <xdr:col>21</xdr:col>
      <xdr:colOff>28575</xdr:colOff>
      <xdr:row>26</xdr:row>
      <xdr:rowOff>28575</xdr:rowOff>
    </xdr:to>
    <xdr:cxnSp macro="">
      <xdr:nvCxnSpPr>
        <xdr:cNvPr id="10" name="Straight Connector 9">
          <a:extLst>
            <a:ext uri="{FF2B5EF4-FFF2-40B4-BE49-F238E27FC236}">
              <a16:creationId xmlns:a16="http://schemas.microsoft.com/office/drawing/2014/main" id="{F7ED4C6D-B1A0-4778-8413-CD1291A6FBDE}"/>
            </a:ext>
          </a:extLst>
        </xdr:cNvPr>
        <xdr:cNvCxnSpPr/>
      </xdr:nvCxnSpPr>
      <xdr:spPr>
        <a:xfrm>
          <a:off x="10972800" y="4981575"/>
          <a:ext cx="1857375" cy="0"/>
        </a:xfrm>
        <a:prstGeom prst="line">
          <a:avLst/>
        </a:prstGeom>
        <a:ln w="3047" algn="in">
          <a:solidFill>
            <a:srgbClr val="000000"/>
          </a:solidFill>
        </a:ln>
      </xdr:spPr>
    </xdr:cxnSp>
    <xdr:clientData/>
  </xdr:twoCellAnchor>
  <xdr:twoCellAnchor>
    <xdr:from>
      <xdr:col>26</xdr:col>
      <xdr:colOff>0</xdr:colOff>
      <xdr:row>26</xdr:row>
      <xdr:rowOff>28575</xdr:rowOff>
    </xdr:from>
    <xdr:to>
      <xdr:col>34</xdr:col>
      <xdr:colOff>9525</xdr:colOff>
      <xdr:row>26</xdr:row>
      <xdr:rowOff>28575</xdr:rowOff>
    </xdr:to>
    <xdr:cxnSp macro="">
      <xdr:nvCxnSpPr>
        <xdr:cNvPr id="11" name="Straight Connector 10">
          <a:extLst>
            <a:ext uri="{FF2B5EF4-FFF2-40B4-BE49-F238E27FC236}">
              <a16:creationId xmlns:a16="http://schemas.microsoft.com/office/drawing/2014/main" id="{9C676933-AF6B-4253-AF5D-5E170CD7A5DC}"/>
            </a:ext>
          </a:extLst>
        </xdr:cNvPr>
        <xdr:cNvCxnSpPr/>
      </xdr:nvCxnSpPr>
      <xdr:spPr>
        <a:xfrm>
          <a:off x="15849600" y="4981575"/>
          <a:ext cx="4886325" cy="0"/>
        </a:xfrm>
        <a:prstGeom prst="line">
          <a:avLst/>
        </a:prstGeom>
        <a:ln w="3047" algn="in">
          <a:solidFill>
            <a:srgbClr val="000000"/>
          </a:solidFill>
        </a:ln>
      </xdr:spPr>
    </xdr:cxnSp>
    <xdr:clientData/>
  </xdr:twoCellAnchor>
  <xdr:twoCellAnchor>
    <xdr:from>
      <xdr:col>41</xdr:col>
      <xdr:colOff>0</xdr:colOff>
      <xdr:row>26</xdr:row>
      <xdr:rowOff>28575</xdr:rowOff>
    </xdr:from>
    <xdr:to>
      <xdr:col>51</xdr:col>
      <xdr:colOff>9525</xdr:colOff>
      <xdr:row>26</xdr:row>
      <xdr:rowOff>28575</xdr:rowOff>
    </xdr:to>
    <xdr:cxnSp macro="">
      <xdr:nvCxnSpPr>
        <xdr:cNvPr id="12" name="Straight Connector 11">
          <a:extLst>
            <a:ext uri="{FF2B5EF4-FFF2-40B4-BE49-F238E27FC236}">
              <a16:creationId xmlns:a16="http://schemas.microsoft.com/office/drawing/2014/main" id="{B11764DD-E9D9-4145-B1B0-4F87D7447CDC}"/>
            </a:ext>
          </a:extLst>
        </xdr:cNvPr>
        <xdr:cNvCxnSpPr/>
      </xdr:nvCxnSpPr>
      <xdr:spPr>
        <a:xfrm>
          <a:off x="24993600" y="4981575"/>
          <a:ext cx="6105525" cy="0"/>
        </a:xfrm>
        <a:prstGeom prst="line">
          <a:avLst/>
        </a:prstGeom>
        <a:ln w="3047" algn="in">
          <a:solidFill>
            <a:srgbClr val="000000"/>
          </a:solidFill>
        </a:ln>
      </xdr:spPr>
    </xdr:cxn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ndara">
      <a:maj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ndara" panose="020E0502030303020204"/>
        <a:ea typeface=""/>
        <a:cs typeface=""/>
        <a:font script="Jpan" typeface="HGｺﾞｼｯｸM"/>
        <a:font script="Hang" typeface="HY엽서L"/>
        <a:font script="Hans" typeface="华文楷体"/>
        <a:font script="Hant" typeface="新細明體"/>
        <a:font script="Arab" typeface="Tahoma"/>
        <a:font script="Hebr" typeface="Miriam"/>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rilhante">
      <a:fillStyleLst>
        <a:solidFill>
          <a:schemeClr val="phClr"/>
        </a:solidFill>
        <a:gradFill rotWithShape="1">
          <a:gsLst>
            <a:gs pos="0">
              <a:schemeClr val="phClr">
                <a:tint val="62000"/>
                <a:satMod val="180000"/>
              </a:schemeClr>
            </a:gs>
            <a:gs pos="65000">
              <a:schemeClr val="phClr">
                <a:tint val="32000"/>
                <a:satMod val="250000"/>
              </a:schemeClr>
            </a:gs>
            <a:gs pos="100000">
              <a:schemeClr val="phClr">
                <a:tint val="23000"/>
                <a:satMod val="300000"/>
              </a:schemeClr>
            </a:gs>
          </a:gsLst>
          <a:lin ang="16200000" scaled="0"/>
        </a:gradFill>
        <a:gradFill rotWithShape="1">
          <a:gsLst>
            <a:gs pos="0">
              <a:schemeClr val="phClr">
                <a:shade val="15000"/>
                <a:satMod val="180000"/>
              </a:schemeClr>
            </a:gs>
            <a:gs pos="50000">
              <a:schemeClr val="phClr">
                <a:shade val="45000"/>
                <a:satMod val="170000"/>
              </a:schemeClr>
            </a:gs>
            <a:gs pos="70000">
              <a:schemeClr val="phClr">
                <a:tint val="99000"/>
                <a:shade val="65000"/>
                <a:satMod val="155000"/>
              </a:schemeClr>
            </a:gs>
            <a:gs pos="100000">
              <a:schemeClr val="phClr">
                <a:tint val="95500"/>
                <a:shade val="100000"/>
                <a:satMod val="155000"/>
              </a:schemeClr>
            </a:gs>
          </a:gsLst>
          <a:lin ang="16200000" scaled="0"/>
        </a:gradFill>
      </a:fillStyleLst>
      <a:lnStyleLst>
        <a:ln w="12700" cap="flat" cmpd="sng" algn="ctr">
          <a:solidFill>
            <a:schemeClr val="phClr">
              <a:tint val="95000"/>
              <a:shade val="95000"/>
              <a:satMod val="120000"/>
            </a:schemeClr>
          </a:solidFill>
          <a:prstDash val="solid"/>
        </a:ln>
        <a:ln w="55000" cap="flat" cmpd="thickThin" algn="ctr">
          <a:solidFill>
            <a:schemeClr val="phClr">
              <a:tint val="90000"/>
              <a:satMod val="130000"/>
            </a:schemeClr>
          </a:solidFill>
          <a:prstDash val="solid"/>
        </a:ln>
        <a:ln w="50800" cap="flat" cmpd="sng" algn="ctr">
          <a:solidFill>
            <a:schemeClr val="phClr"/>
          </a:solidFill>
          <a:prstDash val="solid"/>
        </a:ln>
      </a:lnStyleLst>
      <a:effectStyleLst>
        <a:effectStyle>
          <a:effectLst>
            <a:outerShdw blurRad="50800" dist="38100" dir="5400000" rotWithShape="0">
              <a:srgbClr val="000000">
                <a:alpha val="35000"/>
              </a:srgbClr>
            </a:outerShdw>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45000"/>
              </a:srgbClr>
            </a:outerShdw>
          </a:effectLst>
          <a:scene3d>
            <a:camera prst="orthographicFront">
              <a:rot lat="0" lon="0" rev="0"/>
            </a:camera>
            <a:lightRig rig="glow" dir="t">
              <a:rot lat="0" lon="0" rev="6360000"/>
            </a:lightRig>
          </a:scene3d>
          <a:sp3d contourW="1000" prstMaterial="flat">
            <a:bevelT w="95250" h="101600"/>
            <a:contourClr>
              <a:schemeClr val="phClr">
                <a:satMod val="3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K56"/>
  <sheetViews>
    <sheetView showGridLines="0" tabSelected="1" view="pageLayout" topLeftCell="A4" zoomScaleNormal="100" workbookViewId="0">
      <selection activeCell="K27" sqref="K27"/>
    </sheetView>
  </sheetViews>
  <sheetFormatPr defaultColWidth="9.140625" defaultRowHeight="11.25" x14ac:dyDescent="0.2"/>
  <cols>
    <col min="1" max="1" width="3.7109375" style="1" bestFit="1" customWidth="1"/>
    <col min="2" max="2" width="29.42578125" style="1" customWidth="1"/>
    <col min="3" max="3" width="14" style="1" customWidth="1"/>
    <col min="4" max="4" width="14.5703125" style="1" customWidth="1"/>
    <col min="5" max="5" width="11.28515625" style="1" customWidth="1"/>
    <col min="6" max="6" width="11.28515625" style="1" hidden="1" customWidth="1"/>
    <col min="7" max="11" width="11.28515625" style="1" customWidth="1"/>
    <col min="12" max="13" width="10.42578125" style="1" bestFit="1" customWidth="1"/>
    <col min="14" max="15" width="11.85546875" style="1" bestFit="1" customWidth="1"/>
    <col min="16" max="17" width="10.42578125" style="1" bestFit="1" customWidth="1"/>
    <col min="18" max="18" width="9" style="1" bestFit="1" customWidth="1"/>
    <col min="19" max="16384" width="9.140625" style="1"/>
  </cols>
  <sheetData>
    <row r="2" spans="1:11" ht="12" thickBot="1" x14ac:dyDescent="0.25"/>
    <row r="3" spans="1:11" ht="84.75" customHeight="1" thickBot="1" x14ac:dyDescent="0.25">
      <c r="A3" s="53" t="s">
        <v>0</v>
      </c>
      <c r="B3" s="2" t="s">
        <v>1</v>
      </c>
      <c r="C3" s="3" t="s">
        <v>2</v>
      </c>
      <c r="D3" s="4" t="s">
        <v>3</v>
      </c>
      <c r="E3" s="16" t="s">
        <v>4</v>
      </c>
      <c r="F3" s="16" t="s">
        <v>5</v>
      </c>
      <c r="G3" s="15" t="s">
        <v>6</v>
      </c>
      <c r="H3" s="15" t="s">
        <v>7</v>
      </c>
      <c r="I3" s="19" t="s">
        <v>8</v>
      </c>
      <c r="J3" s="19" t="s">
        <v>9</v>
      </c>
      <c r="K3" s="4" t="s">
        <v>10</v>
      </c>
    </row>
    <row r="4" spans="1:11" ht="15" customHeight="1" x14ac:dyDescent="0.2">
      <c r="A4" s="54"/>
      <c r="B4" s="41" t="s">
        <v>11</v>
      </c>
      <c r="C4" s="42" t="s">
        <v>12</v>
      </c>
      <c r="D4" s="18" t="s">
        <v>13</v>
      </c>
      <c r="E4" s="43">
        <v>0</v>
      </c>
      <c r="F4" s="20"/>
      <c r="G4" s="20">
        <v>1586.65</v>
      </c>
      <c r="H4" s="43">
        <v>0</v>
      </c>
      <c r="I4" s="43">
        <v>0</v>
      </c>
      <c r="J4" s="43">
        <v>0</v>
      </c>
      <c r="K4" s="29">
        <f>SUM(E4:J4)</f>
        <v>1586.65</v>
      </c>
    </row>
    <row r="5" spans="1:11" ht="15" customHeight="1" x14ac:dyDescent="0.2">
      <c r="A5" s="54"/>
      <c r="B5" s="10" t="s">
        <v>14</v>
      </c>
      <c r="C5" s="11" t="s">
        <v>15</v>
      </c>
      <c r="D5" s="17" t="s">
        <v>13</v>
      </c>
      <c r="E5" s="43">
        <v>0</v>
      </c>
      <c r="F5" s="21"/>
      <c r="G5" s="20">
        <v>1511.19</v>
      </c>
      <c r="H5" s="43">
        <v>0</v>
      </c>
      <c r="I5" s="43">
        <v>0</v>
      </c>
      <c r="J5" s="43">
        <v>0</v>
      </c>
      <c r="K5" s="29">
        <f t="shared" ref="K5:K21" si="0">SUM(E5:J5)</f>
        <v>1511.19</v>
      </c>
    </row>
    <row r="6" spans="1:11" ht="15" customHeight="1" x14ac:dyDescent="0.2">
      <c r="A6" s="54"/>
      <c r="B6" s="10" t="s">
        <v>16</v>
      </c>
      <c r="C6" s="11" t="s">
        <v>17</v>
      </c>
      <c r="D6" s="17" t="s">
        <v>13</v>
      </c>
      <c r="E6" s="43">
        <v>0</v>
      </c>
      <c r="F6" s="21"/>
      <c r="G6" s="20">
        <v>482.5</v>
      </c>
      <c r="H6" s="43">
        <v>0</v>
      </c>
      <c r="I6" s="43">
        <v>0</v>
      </c>
      <c r="J6" s="43">
        <v>0</v>
      </c>
      <c r="K6" s="29">
        <f t="shared" si="0"/>
        <v>482.5</v>
      </c>
    </row>
    <row r="7" spans="1:11" ht="15" customHeight="1" x14ac:dyDescent="0.2">
      <c r="A7" s="54"/>
      <c r="B7" s="10" t="s">
        <v>55</v>
      </c>
      <c r="C7" s="51" t="s">
        <v>59</v>
      </c>
      <c r="D7" s="17" t="s">
        <v>26</v>
      </c>
      <c r="E7" s="43">
        <v>210</v>
      </c>
      <c r="F7" s="21"/>
      <c r="G7" s="20">
        <v>0</v>
      </c>
      <c r="H7" s="43"/>
      <c r="I7" s="43"/>
      <c r="J7" s="43"/>
      <c r="K7" s="29">
        <f t="shared" si="0"/>
        <v>210</v>
      </c>
    </row>
    <row r="8" spans="1:11" ht="15" customHeight="1" x14ac:dyDescent="0.2">
      <c r="A8" s="54"/>
      <c r="B8" s="10" t="s">
        <v>18</v>
      </c>
      <c r="C8" s="11" t="s">
        <v>19</v>
      </c>
      <c r="D8" s="17" t="s">
        <v>13</v>
      </c>
      <c r="E8" s="43">
        <v>0</v>
      </c>
      <c r="F8" s="22"/>
      <c r="G8" s="20">
        <v>482.5</v>
      </c>
      <c r="H8" s="43">
        <v>0</v>
      </c>
      <c r="I8" s="43">
        <v>0</v>
      </c>
      <c r="J8" s="43">
        <v>0</v>
      </c>
      <c r="K8" s="29">
        <f t="shared" si="0"/>
        <v>482.5</v>
      </c>
    </row>
    <row r="9" spans="1:11" ht="15" customHeight="1" x14ac:dyDescent="0.2">
      <c r="A9" s="54"/>
      <c r="B9" s="10" t="s">
        <v>20</v>
      </c>
      <c r="C9" s="11" t="s">
        <v>21</v>
      </c>
      <c r="D9" s="17" t="s">
        <v>13</v>
      </c>
      <c r="E9" s="43">
        <v>0</v>
      </c>
      <c r="F9" s="22"/>
      <c r="G9" s="52">
        <v>889.34</v>
      </c>
      <c r="H9" s="20"/>
      <c r="I9" s="43">
        <v>0</v>
      </c>
      <c r="J9" s="43">
        <v>0</v>
      </c>
      <c r="K9" s="29">
        <f t="shared" si="0"/>
        <v>889.34</v>
      </c>
    </row>
    <row r="10" spans="1:11" ht="15" customHeight="1" x14ac:dyDescent="0.2">
      <c r="A10" s="54"/>
      <c r="B10" s="10" t="s">
        <v>66</v>
      </c>
      <c r="C10" s="11" t="s">
        <v>82</v>
      </c>
      <c r="D10" s="17" t="s">
        <v>56</v>
      </c>
      <c r="E10" s="43">
        <v>1050</v>
      </c>
      <c r="F10" s="22"/>
      <c r="G10" s="20">
        <v>0</v>
      </c>
      <c r="H10" s="43"/>
      <c r="I10" s="43"/>
      <c r="J10" s="43"/>
      <c r="K10" s="29">
        <f t="shared" si="0"/>
        <v>1050</v>
      </c>
    </row>
    <row r="11" spans="1:11" ht="15" customHeight="1" x14ac:dyDescent="0.2">
      <c r="A11" s="54"/>
      <c r="B11" s="10" t="s">
        <v>22</v>
      </c>
      <c r="C11" s="11" t="s">
        <v>23</v>
      </c>
      <c r="D11" s="17" t="s">
        <v>13</v>
      </c>
      <c r="E11" s="43">
        <v>0</v>
      </c>
      <c r="F11" s="22"/>
      <c r="G11" s="20">
        <v>482.5</v>
      </c>
      <c r="H11" s="43">
        <v>0</v>
      </c>
      <c r="I11" s="43">
        <v>0</v>
      </c>
      <c r="J11" s="43">
        <v>0</v>
      </c>
      <c r="K11" s="29">
        <f t="shared" si="0"/>
        <v>482.5</v>
      </c>
    </row>
    <row r="12" spans="1:11" ht="15" customHeight="1" x14ac:dyDescent="0.2">
      <c r="A12" s="54"/>
      <c r="B12" s="10" t="s">
        <v>24</v>
      </c>
      <c r="C12" s="11" t="s">
        <v>25</v>
      </c>
      <c r="D12" s="17" t="s">
        <v>26</v>
      </c>
      <c r="E12" s="22">
        <v>1960</v>
      </c>
      <c r="F12" s="22"/>
      <c r="G12" s="43">
        <v>0</v>
      </c>
      <c r="H12" s="43">
        <v>0</v>
      </c>
      <c r="I12" s="43">
        <v>0</v>
      </c>
      <c r="J12" s="43">
        <v>0</v>
      </c>
      <c r="K12" s="29">
        <f t="shared" si="0"/>
        <v>1960</v>
      </c>
    </row>
    <row r="13" spans="1:11" ht="15" customHeight="1" x14ac:dyDescent="0.2">
      <c r="A13" s="54"/>
      <c r="B13" s="10" t="s">
        <v>47</v>
      </c>
      <c r="C13" s="11" t="s">
        <v>48</v>
      </c>
      <c r="D13" s="17" t="s">
        <v>26</v>
      </c>
      <c r="E13" s="50">
        <v>1470</v>
      </c>
      <c r="F13" s="22"/>
      <c r="G13" s="20">
        <v>0</v>
      </c>
      <c r="H13" s="43">
        <v>0</v>
      </c>
      <c r="I13" s="43">
        <v>0</v>
      </c>
      <c r="J13" s="43">
        <v>0</v>
      </c>
      <c r="K13" s="29">
        <f t="shared" si="0"/>
        <v>1470</v>
      </c>
    </row>
    <row r="14" spans="1:11" ht="15" customHeight="1" x14ac:dyDescent="0.2">
      <c r="A14" s="54"/>
      <c r="B14" s="10" t="s">
        <v>64</v>
      </c>
      <c r="C14" s="11" t="s">
        <v>81</v>
      </c>
      <c r="D14" s="17" t="s">
        <v>26</v>
      </c>
      <c r="E14" s="50">
        <v>840</v>
      </c>
      <c r="F14" s="22"/>
      <c r="G14" s="20"/>
      <c r="H14" s="43"/>
      <c r="I14" s="43"/>
      <c r="J14" s="43"/>
      <c r="K14" s="29">
        <f t="shared" si="0"/>
        <v>840</v>
      </c>
    </row>
    <row r="15" spans="1:11" ht="15" customHeight="1" x14ac:dyDescent="0.2">
      <c r="A15" s="54"/>
      <c r="B15" s="10" t="s">
        <v>27</v>
      </c>
      <c r="C15" s="11" t="s">
        <v>28</v>
      </c>
      <c r="D15" s="17" t="s">
        <v>13</v>
      </c>
      <c r="E15" s="43">
        <v>0</v>
      </c>
      <c r="F15" s="22"/>
      <c r="G15" s="20">
        <v>482.5</v>
      </c>
      <c r="H15" s="43">
        <v>0</v>
      </c>
      <c r="I15" s="43">
        <v>0</v>
      </c>
      <c r="J15" s="43">
        <v>0</v>
      </c>
      <c r="K15" s="29">
        <f t="shared" si="0"/>
        <v>482.5</v>
      </c>
    </row>
    <row r="16" spans="1:11" ht="15" customHeight="1" x14ac:dyDescent="0.2">
      <c r="A16" s="54"/>
      <c r="B16" s="10" t="s">
        <v>67</v>
      </c>
      <c r="C16" s="11" t="s">
        <v>80</v>
      </c>
      <c r="D16" s="17" t="s">
        <v>63</v>
      </c>
      <c r="E16" s="43">
        <v>210</v>
      </c>
      <c r="F16" s="22"/>
      <c r="G16" s="20"/>
      <c r="H16" s="43"/>
      <c r="I16" s="43"/>
      <c r="J16" s="43"/>
      <c r="K16" s="29">
        <f t="shared" si="0"/>
        <v>210</v>
      </c>
    </row>
    <row r="17" spans="1:11" ht="15" customHeight="1" x14ac:dyDescent="0.2">
      <c r="A17" s="54"/>
      <c r="B17" s="10" t="s">
        <v>29</v>
      </c>
      <c r="C17" s="11" t="s">
        <v>30</v>
      </c>
      <c r="D17" s="17" t="s">
        <v>13</v>
      </c>
      <c r="E17" s="43">
        <v>0</v>
      </c>
      <c r="F17" s="22"/>
      <c r="G17" s="20">
        <v>482.5</v>
      </c>
      <c r="H17" s="43">
        <v>0</v>
      </c>
      <c r="I17" s="43">
        <v>0</v>
      </c>
      <c r="J17" s="43">
        <v>0</v>
      </c>
      <c r="K17" s="29">
        <f t="shared" si="0"/>
        <v>482.5</v>
      </c>
    </row>
    <row r="18" spans="1:11" ht="15" customHeight="1" x14ac:dyDescent="0.2">
      <c r="A18" s="54"/>
      <c r="B18" s="10" t="s">
        <v>31</v>
      </c>
      <c r="C18" s="11" t="s">
        <v>32</v>
      </c>
      <c r="D18" s="17" t="s">
        <v>13</v>
      </c>
      <c r="E18" s="43">
        <v>0</v>
      </c>
      <c r="F18" s="22"/>
      <c r="G18" s="20">
        <v>241.25</v>
      </c>
      <c r="H18" s="43">
        <v>0</v>
      </c>
      <c r="I18" s="43">
        <v>0</v>
      </c>
      <c r="J18" s="43">
        <v>0</v>
      </c>
      <c r="K18" s="29">
        <f t="shared" si="0"/>
        <v>241.25</v>
      </c>
    </row>
    <row r="19" spans="1:11" ht="15" customHeight="1" x14ac:dyDescent="0.2">
      <c r="A19" s="54"/>
      <c r="B19" s="10" t="s">
        <v>33</v>
      </c>
      <c r="C19" s="11" t="s">
        <v>34</v>
      </c>
      <c r="D19" s="17" t="s">
        <v>13</v>
      </c>
      <c r="E19" s="43">
        <v>280</v>
      </c>
      <c r="F19" s="21"/>
      <c r="G19" s="20">
        <v>482.5</v>
      </c>
      <c r="H19" s="43">
        <v>0</v>
      </c>
      <c r="I19" s="43">
        <v>0</v>
      </c>
      <c r="J19" s="43">
        <v>0</v>
      </c>
      <c r="K19" s="29">
        <f t="shared" si="0"/>
        <v>762.5</v>
      </c>
    </row>
    <row r="20" spans="1:11" ht="15" customHeight="1" x14ac:dyDescent="0.2">
      <c r="A20" s="54"/>
      <c r="B20" s="10" t="s">
        <v>62</v>
      </c>
      <c r="C20" s="11" t="s">
        <v>65</v>
      </c>
      <c r="D20" s="17" t="s">
        <v>63</v>
      </c>
      <c r="E20" s="43">
        <v>1050</v>
      </c>
      <c r="F20" s="21"/>
      <c r="G20" s="20"/>
      <c r="H20" s="43"/>
      <c r="I20" s="43"/>
      <c r="J20" s="43"/>
      <c r="K20" s="29">
        <f t="shared" si="0"/>
        <v>1050</v>
      </c>
    </row>
    <row r="21" spans="1:11" ht="15" customHeight="1" thickBot="1" x14ac:dyDescent="0.25">
      <c r="A21" s="54"/>
      <c r="B21" s="10" t="s">
        <v>35</v>
      </c>
      <c r="C21" s="11" t="s">
        <v>36</v>
      </c>
      <c r="D21" s="17" t="s">
        <v>13</v>
      </c>
      <c r="E21" s="43">
        <v>0</v>
      </c>
      <c r="F21" s="21"/>
      <c r="G21" s="20">
        <v>482.5</v>
      </c>
      <c r="H21" s="43">
        <v>0</v>
      </c>
      <c r="I21" s="43">
        <v>0</v>
      </c>
      <c r="J21" s="43">
        <v>0</v>
      </c>
      <c r="K21" s="29">
        <f t="shared" si="0"/>
        <v>482.5</v>
      </c>
    </row>
    <row r="22" spans="1:11" ht="15.75" customHeight="1" thickBot="1" x14ac:dyDescent="0.25">
      <c r="A22" s="55"/>
      <c r="B22" s="59" t="s">
        <v>10</v>
      </c>
      <c r="C22" s="57"/>
      <c r="D22" s="58"/>
      <c r="E22" s="24">
        <f t="shared" ref="E22:K22" si="1">SUM(E4:E21)</f>
        <v>7070</v>
      </c>
      <c r="F22" s="24">
        <f t="shared" si="1"/>
        <v>0</v>
      </c>
      <c r="G22" s="25">
        <f t="shared" si="1"/>
        <v>7605.93</v>
      </c>
      <c r="H22" s="25">
        <f t="shared" si="1"/>
        <v>0</v>
      </c>
      <c r="I22" s="25">
        <f t="shared" si="1"/>
        <v>0</v>
      </c>
      <c r="J22" s="25">
        <f t="shared" si="1"/>
        <v>0</v>
      </c>
      <c r="K22" s="26">
        <f t="shared" si="1"/>
        <v>14675.93</v>
      </c>
    </row>
    <row r="23" spans="1:11" x14ac:dyDescent="0.2">
      <c r="A23" s="5"/>
      <c r="B23" s="6"/>
      <c r="C23" s="6"/>
      <c r="D23" s="6"/>
      <c r="E23" s="7"/>
      <c r="F23" s="7"/>
      <c r="G23" s="7"/>
      <c r="H23" s="7"/>
      <c r="I23" s="7"/>
      <c r="J23" s="7"/>
      <c r="K23" s="7"/>
    </row>
    <row r="24" spans="1:11" ht="12" thickBot="1" x14ac:dyDescent="0.25">
      <c r="A24" s="5"/>
      <c r="B24" s="6"/>
      <c r="C24" s="6"/>
      <c r="D24" s="6"/>
      <c r="E24" s="7"/>
      <c r="F24" s="7"/>
      <c r="G24" s="7"/>
      <c r="H24" s="7"/>
      <c r="I24" s="7"/>
      <c r="J24" s="7"/>
      <c r="K24" s="7"/>
    </row>
    <row r="25" spans="1:11" ht="84" customHeight="1" thickBot="1" x14ac:dyDescent="0.25">
      <c r="A25" s="53" t="s">
        <v>37</v>
      </c>
      <c r="B25" s="2" t="s">
        <v>1</v>
      </c>
      <c r="C25" s="3" t="s">
        <v>2</v>
      </c>
      <c r="D25" s="4" t="s">
        <v>3</v>
      </c>
      <c r="E25" s="16" t="s">
        <v>4</v>
      </c>
      <c r="F25" s="16" t="s">
        <v>5</v>
      </c>
      <c r="G25" s="15" t="s">
        <v>6</v>
      </c>
      <c r="H25" s="15" t="s">
        <v>7</v>
      </c>
      <c r="I25" s="19" t="s">
        <v>8</v>
      </c>
      <c r="J25" s="19" t="s">
        <v>9</v>
      </c>
      <c r="K25" s="4" t="s">
        <v>10</v>
      </c>
    </row>
    <row r="26" spans="1:11" ht="15" customHeight="1" x14ac:dyDescent="0.2">
      <c r="A26" s="54"/>
      <c r="B26" s="10" t="s">
        <v>38</v>
      </c>
      <c r="C26" s="11" t="s">
        <v>39</v>
      </c>
      <c r="D26" s="18" t="s">
        <v>40</v>
      </c>
      <c r="E26" s="20">
        <v>4895</v>
      </c>
      <c r="F26" s="20"/>
      <c r="G26" s="43">
        <v>0</v>
      </c>
      <c r="H26" s="43">
        <v>356</v>
      </c>
      <c r="I26" s="43">
        <v>0</v>
      </c>
      <c r="J26" s="12">
        <v>2800</v>
      </c>
      <c r="K26" s="23">
        <f>SUM(E26:J26)</f>
        <v>8051</v>
      </c>
    </row>
    <row r="27" spans="1:11" ht="15" customHeight="1" x14ac:dyDescent="0.2">
      <c r="A27" s="54"/>
      <c r="B27" s="39" t="s">
        <v>72</v>
      </c>
      <c r="C27" s="11" t="s">
        <v>79</v>
      </c>
      <c r="D27" s="18" t="s">
        <v>40</v>
      </c>
      <c r="E27" s="20">
        <v>890</v>
      </c>
      <c r="F27" s="20"/>
      <c r="G27" s="43"/>
      <c r="H27" s="43"/>
      <c r="I27" s="43"/>
      <c r="J27" s="43"/>
      <c r="K27" s="23">
        <f t="shared" ref="K27:K31" si="2">SUM(E27:J27)</f>
        <v>890</v>
      </c>
    </row>
    <row r="28" spans="1:11" ht="15" customHeight="1" x14ac:dyDescent="0.2">
      <c r="A28" s="54"/>
      <c r="B28" s="39" t="s">
        <v>57</v>
      </c>
      <c r="C28" s="11" t="s">
        <v>60</v>
      </c>
      <c r="D28" s="18" t="s">
        <v>40</v>
      </c>
      <c r="E28" s="20">
        <v>445</v>
      </c>
      <c r="F28" s="20"/>
      <c r="G28" s="43">
        <v>0</v>
      </c>
      <c r="H28" s="43">
        <v>356</v>
      </c>
      <c r="I28" s="43">
        <v>0</v>
      </c>
      <c r="J28" s="43">
        <v>1680</v>
      </c>
      <c r="K28" s="23">
        <f t="shared" si="2"/>
        <v>2481</v>
      </c>
    </row>
    <row r="29" spans="1:11" ht="15" customHeight="1" x14ac:dyDescent="0.2">
      <c r="A29" s="54"/>
      <c r="B29" s="39" t="s">
        <v>71</v>
      </c>
      <c r="C29" s="11" t="s">
        <v>78</v>
      </c>
      <c r="D29" s="18" t="s">
        <v>40</v>
      </c>
      <c r="E29" s="20">
        <v>890</v>
      </c>
      <c r="F29" s="20"/>
      <c r="G29" s="43"/>
      <c r="H29" s="43"/>
      <c r="I29" s="43"/>
      <c r="J29" s="43">
        <v>560</v>
      </c>
      <c r="K29" s="23">
        <f t="shared" si="2"/>
        <v>1450</v>
      </c>
    </row>
    <row r="30" spans="1:11" ht="15" customHeight="1" x14ac:dyDescent="0.2">
      <c r="A30" s="54"/>
      <c r="B30" s="39" t="s">
        <v>58</v>
      </c>
      <c r="C30" s="11" t="s">
        <v>61</v>
      </c>
      <c r="D30" s="18" t="s">
        <v>40</v>
      </c>
      <c r="E30" s="20">
        <v>890</v>
      </c>
      <c r="F30" s="12"/>
      <c r="G30" s="43">
        <v>0</v>
      </c>
      <c r="H30" s="43">
        <v>0</v>
      </c>
      <c r="I30" s="43">
        <v>0</v>
      </c>
      <c r="J30" s="43">
        <v>3360</v>
      </c>
      <c r="K30" s="23">
        <f t="shared" si="2"/>
        <v>4250</v>
      </c>
    </row>
    <row r="31" spans="1:11" ht="15" customHeight="1" thickBot="1" x14ac:dyDescent="0.25">
      <c r="A31" s="54"/>
      <c r="B31" s="39" t="s">
        <v>41</v>
      </c>
      <c r="C31" s="11" t="s">
        <v>42</v>
      </c>
      <c r="D31" s="18" t="s">
        <v>40</v>
      </c>
      <c r="E31" s="21">
        <v>4005</v>
      </c>
      <c r="F31" s="12"/>
      <c r="G31" s="43">
        <v>0</v>
      </c>
      <c r="H31" s="43"/>
      <c r="I31" s="43">
        <v>0</v>
      </c>
      <c r="J31" s="12">
        <v>2800</v>
      </c>
      <c r="K31" s="45">
        <f t="shared" si="2"/>
        <v>6805</v>
      </c>
    </row>
    <row r="32" spans="1:11" ht="15.6" customHeight="1" thickBot="1" x14ac:dyDescent="0.25">
      <c r="A32" s="55"/>
      <c r="B32" s="59" t="s">
        <v>10</v>
      </c>
      <c r="C32" s="57"/>
      <c r="D32" s="58"/>
      <c r="E32" s="8">
        <f t="shared" ref="E32:K32" si="3">SUM(E26:E31)</f>
        <v>12015</v>
      </c>
      <c r="F32" s="8">
        <f t="shared" si="3"/>
        <v>0</v>
      </c>
      <c r="G32" s="8">
        <f t="shared" si="3"/>
        <v>0</v>
      </c>
      <c r="H32" s="8">
        <f t="shared" si="3"/>
        <v>712</v>
      </c>
      <c r="I32" s="8">
        <f t="shared" si="3"/>
        <v>0</v>
      </c>
      <c r="J32" s="8">
        <f t="shared" si="3"/>
        <v>11200</v>
      </c>
      <c r="K32" s="9">
        <f t="shared" si="3"/>
        <v>23927</v>
      </c>
    </row>
    <row r="33" spans="1:11" ht="11.25" customHeight="1" x14ac:dyDescent="0.2">
      <c r="A33" s="5"/>
      <c r="B33" s="6"/>
      <c r="C33" s="6"/>
      <c r="D33" s="6"/>
      <c r="E33" s="13"/>
      <c r="F33" s="13"/>
      <c r="G33" s="13"/>
      <c r="H33" s="13"/>
      <c r="I33" s="13"/>
      <c r="J33" s="13"/>
      <c r="K33" s="14"/>
    </row>
    <row r="34" spans="1:11" ht="11.25" customHeight="1" thickBot="1" x14ac:dyDescent="0.25">
      <c r="A34" s="5"/>
      <c r="B34" s="6"/>
      <c r="C34" s="6"/>
      <c r="D34" s="6"/>
      <c r="E34" s="13"/>
      <c r="F34" s="13"/>
      <c r="G34" s="13"/>
      <c r="H34" s="13"/>
      <c r="I34" s="13"/>
      <c r="J34" s="13"/>
      <c r="K34" s="14"/>
    </row>
    <row r="35" spans="1:11" ht="84" customHeight="1" thickBot="1" x14ac:dyDescent="0.25">
      <c r="A35" s="53" t="s">
        <v>43</v>
      </c>
      <c r="B35" s="16" t="s">
        <v>1</v>
      </c>
      <c r="C35" s="3" t="s">
        <v>2</v>
      </c>
      <c r="D35" s="30" t="s">
        <v>3</v>
      </c>
      <c r="E35" s="31" t="s">
        <v>4</v>
      </c>
      <c r="F35" s="31" t="s">
        <v>5</v>
      </c>
      <c r="G35" s="32" t="s">
        <v>6</v>
      </c>
      <c r="H35" s="32" t="s">
        <v>7</v>
      </c>
      <c r="I35" s="33" t="s">
        <v>8</v>
      </c>
      <c r="J35" s="33" t="s">
        <v>9</v>
      </c>
      <c r="K35" s="30" t="s">
        <v>10</v>
      </c>
    </row>
    <row r="36" spans="1:11" ht="15" customHeight="1" x14ac:dyDescent="0.2">
      <c r="A36" s="54"/>
      <c r="B36" s="39" t="s">
        <v>51</v>
      </c>
      <c r="C36" s="11" t="s">
        <v>54</v>
      </c>
      <c r="D36" s="17" t="s">
        <v>44</v>
      </c>
      <c r="E36" s="21">
        <v>0</v>
      </c>
      <c r="F36" s="12"/>
      <c r="G36" s="12">
        <v>0</v>
      </c>
      <c r="H36" s="12">
        <v>356</v>
      </c>
      <c r="I36" s="12">
        <v>0</v>
      </c>
      <c r="J36" s="12">
        <v>0</v>
      </c>
      <c r="K36" s="45">
        <f t="shared" ref="K36:K41" si="4">SUM(E36:J36)</f>
        <v>356</v>
      </c>
    </row>
    <row r="37" spans="1:11" ht="15" customHeight="1" x14ac:dyDescent="0.2">
      <c r="A37" s="54"/>
      <c r="B37" s="39" t="s">
        <v>49</v>
      </c>
      <c r="C37" s="11" t="s">
        <v>52</v>
      </c>
      <c r="D37" s="17" t="s">
        <v>44</v>
      </c>
      <c r="E37" s="21">
        <v>0</v>
      </c>
      <c r="F37" s="12"/>
      <c r="G37" s="12">
        <v>0</v>
      </c>
      <c r="H37" s="12">
        <v>356</v>
      </c>
      <c r="I37" s="12">
        <v>0</v>
      </c>
      <c r="J37" s="12">
        <v>0</v>
      </c>
      <c r="K37" s="45">
        <f t="shared" si="4"/>
        <v>356</v>
      </c>
    </row>
    <row r="38" spans="1:11" ht="15" customHeight="1" x14ac:dyDescent="0.2">
      <c r="A38" s="54"/>
      <c r="B38" s="39" t="s">
        <v>50</v>
      </c>
      <c r="C38" s="11" t="s">
        <v>53</v>
      </c>
      <c r="D38" s="17" t="s">
        <v>44</v>
      </c>
      <c r="E38" s="21"/>
      <c r="F38" s="12"/>
      <c r="G38" s="12"/>
      <c r="H38" s="12">
        <v>356</v>
      </c>
      <c r="I38" s="12"/>
      <c r="J38" s="12"/>
      <c r="K38" s="45">
        <f t="shared" si="4"/>
        <v>356</v>
      </c>
    </row>
    <row r="39" spans="1:11" ht="15" customHeight="1" x14ac:dyDescent="0.2">
      <c r="A39" s="54"/>
      <c r="B39" s="39" t="s">
        <v>69</v>
      </c>
      <c r="C39" s="11" t="s">
        <v>75</v>
      </c>
      <c r="D39" s="17" t="s">
        <v>44</v>
      </c>
      <c r="E39" s="21">
        <v>700</v>
      </c>
      <c r="F39" s="12"/>
      <c r="G39" s="12">
        <v>0</v>
      </c>
      <c r="H39" s="12"/>
      <c r="I39" s="12">
        <v>0</v>
      </c>
      <c r="J39" s="12">
        <v>0</v>
      </c>
      <c r="K39" s="45">
        <f t="shared" si="4"/>
        <v>700</v>
      </c>
    </row>
    <row r="40" spans="1:11" ht="15" customHeight="1" x14ac:dyDescent="0.2">
      <c r="A40" s="54"/>
      <c r="B40" s="39" t="s">
        <v>68</v>
      </c>
      <c r="C40" s="11" t="s">
        <v>76</v>
      </c>
      <c r="D40" s="17" t="s">
        <v>44</v>
      </c>
      <c r="E40" s="21">
        <v>1400</v>
      </c>
      <c r="F40" s="12"/>
      <c r="G40" s="12">
        <v>0</v>
      </c>
      <c r="H40" s="12">
        <v>0</v>
      </c>
      <c r="I40" s="12">
        <v>0</v>
      </c>
      <c r="J40" s="12">
        <v>0</v>
      </c>
      <c r="K40" s="45">
        <f t="shared" si="4"/>
        <v>1400</v>
      </c>
    </row>
    <row r="41" spans="1:11" ht="15" customHeight="1" thickBot="1" x14ac:dyDescent="0.25">
      <c r="A41" s="54"/>
      <c r="B41" s="39" t="s">
        <v>70</v>
      </c>
      <c r="C41" s="11" t="s">
        <v>77</v>
      </c>
      <c r="D41" s="17" t="s">
        <v>44</v>
      </c>
      <c r="E41" s="21">
        <v>700</v>
      </c>
      <c r="F41" s="12"/>
      <c r="G41" s="12">
        <v>0</v>
      </c>
      <c r="H41" s="12"/>
      <c r="I41" s="12">
        <v>0</v>
      </c>
      <c r="J41" s="12">
        <v>0</v>
      </c>
      <c r="K41" s="45">
        <f t="shared" si="4"/>
        <v>700</v>
      </c>
    </row>
    <row r="42" spans="1:11" ht="15" customHeight="1" thickBot="1" x14ac:dyDescent="0.25">
      <c r="A42" s="55"/>
      <c r="B42" s="56" t="s">
        <v>10</v>
      </c>
      <c r="C42" s="57"/>
      <c r="D42" s="58"/>
      <c r="E42" s="8">
        <f>SUM(E36:E41)</f>
        <v>2800</v>
      </c>
      <c r="F42" s="8" t="e">
        <f>SUM(#REF!)</f>
        <v>#REF!</v>
      </c>
      <c r="G42" s="8">
        <f>SUM(G36:G41)</f>
        <v>0</v>
      </c>
      <c r="H42" s="8">
        <f>SUM(H36:H41)</f>
        <v>1068</v>
      </c>
      <c r="I42" s="8">
        <f>SUM(I36:I41)</f>
        <v>0</v>
      </c>
      <c r="J42" s="8">
        <f>SUM(J36:J41)</f>
        <v>0</v>
      </c>
      <c r="K42" s="8">
        <f>SUM(K36:K41)</f>
        <v>3868</v>
      </c>
    </row>
    <row r="43" spans="1:11" ht="15" customHeight="1" x14ac:dyDescent="0.2">
      <c r="A43" s="5"/>
      <c r="B43" s="35"/>
      <c r="C43" s="35"/>
      <c r="D43" s="35"/>
      <c r="E43" s="13"/>
      <c r="F43" s="13"/>
      <c r="G43" s="13"/>
      <c r="H43" s="13"/>
      <c r="I43" s="13"/>
      <c r="J43" s="13"/>
      <c r="K43" s="13"/>
    </row>
    <row r="44" spans="1:11" ht="15" customHeight="1" x14ac:dyDescent="0.2">
      <c r="A44" s="5"/>
      <c r="B44" s="35"/>
      <c r="C44" s="35"/>
      <c r="D44" s="35"/>
      <c r="E44" s="13"/>
      <c r="F44" s="13"/>
      <c r="G44" s="13"/>
      <c r="H44" s="13"/>
      <c r="I44" s="13"/>
      <c r="J44" s="13"/>
      <c r="K44" s="13"/>
    </row>
    <row r="45" spans="1:11" ht="15" customHeight="1" x14ac:dyDescent="0.2">
      <c r="A45" s="5"/>
      <c r="B45" s="35"/>
      <c r="C45" s="35"/>
      <c r="D45" s="35"/>
      <c r="E45" s="13"/>
      <c r="F45" s="13"/>
      <c r="G45" s="13"/>
      <c r="H45" s="13"/>
      <c r="I45" s="13"/>
      <c r="J45" s="13"/>
      <c r="K45" s="13"/>
    </row>
    <row r="46" spans="1:11" ht="15" customHeight="1" x14ac:dyDescent="0.2">
      <c r="A46" s="5"/>
      <c r="B46" s="35"/>
      <c r="C46" s="35"/>
      <c r="D46" s="35"/>
      <c r="E46" s="13"/>
      <c r="F46" s="13"/>
      <c r="G46" s="13"/>
      <c r="H46" s="13"/>
      <c r="I46" s="13"/>
      <c r="J46" s="13"/>
      <c r="K46" s="13"/>
    </row>
    <row r="47" spans="1:11" ht="15" customHeight="1" x14ac:dyDescent="0.2">
      <c r="A47" s="5"/>
      <c r="B47" s="35"/>
      <c r="C47" s="35"/>
      <c r="D47" s="35"/>
      <c r="E47" s="13"/>
      <c r="F47" s="13"/>
      <c r="G47" s="13"/>
      <c r="H47" s="13"/>
      <c r="I47" s="13"/>
      <c r="J47" s="13"/>
      <c r="K47" s="14"/>
    </row>
    <row r="48" spans="1:11" hidden="1" x14ac:dyDescent="0.2"/>
    <row r="49" spans="1:11" ht="84" hidden="1" customHeight="1" thickBot="1" x14ac:dyDescent="0.25">
      <c r="A49" s="53" t="s">
        <v>45</v>
      </c>
      <c r="B49" s="16" t="s">
        <v>1</v>
      </c>
      <c r="C49" s="3" t="s">
        <v>2</v>
      </c>
      <c r="D49" s="30" t="s">
        <v>3</v>
      </c>
      <c r="E49" s="31" t="s">
        <v>4</v>
      </c>
      <c r="F49" s="31" t="s">
        <v>5</v>
      </c>
      <c r="G49" s="32" t="s">
        <v>6</v>
      </c>
      <c r="H49" s="32" t="s">
        <v>7</v>
      </c>
      <c r="I49" s="33" t="s">
        <v>8</v>
      </c>
      <c r="J49" s="33" t="s">
        <v>9</v>
      </c>
      <c r="K49" s="30" t="s">
        <v>10</v>
      </c>
    </row>
    <row r="50" spans="1:11" ht="15" hidden="1" customHeight="1" thickBot="1" x14ac:dyDescent="0.25">
      <c r="A50" s="54"/>
      <c r="B50" s="46"/>
      <c r="C50" s="47"/>
      <c r="D50" s="37"/>
      <c r="E50" s="48">
        <v>0</v>
      </c>
      <c r="F50" s="34">
        <v>0</v>
      </c>
      <c r="G50" s="34">
        <v>0</v>
      </c>
      <c r="H50" s="34">
        <v>0</v>
      </c>
      <c r="I50" s="12">
        <v>0</v>
      </c>
      <c r="J50" s="49">
        <v>0</v>
      </c>
      <c r="K50" s="38">
        <f>SUM(E50:J50)</f>
        <v>0</v>
      </c>
    </row>
    <row r="51" spans="1:11" ht="15" hidden="1" customHeight="1" thickBot="1" x14ac:dyDescent="0.25">
      <c r="A51" s="54"/>
      <c r="B51" s="40"/>
      <c r="C51" s="36"/>
      <c r="D51" s="27"/>
      <c r="E51" s="28">
        <v>0</v>
      </c>
      <c r="F51" s="28"/>
      <c r="G51" s="28">
        <v>0</v>
      </c>
      <c r="H51" s="28">
        <v>0</v>
      </c>
      <c r="I51" s="12">
        <v>0</v>
      </c>
      <c r="J51" s="44">
        <v>0</v>
      </c>
      <c r="K51" s="38">
        <f>SUM(E51:J51)</f>
        <v>0</v>
      </c>
    </row>
    <row r="52" spans="1:11" ht="15" hidden="1" customHeight="1" thickBot="1" x14ac:dyDescent="0.25">
      <c r="A52" s="55"/>
      <c r="B52" s="56" t="s">
        <v>10</v>
      </c>
      <c r="C52" s="57"/>
      <c r="D52" s="58"/>
      <c r="E52" s="8">
        <f>SUM(E50:E51)</f>
        <v>0</v>
      </c>
      <c r="F52" s="8">
        <f t="shared" ref="F52" si="5">SUM(F50:F50)</f>
        <v>0</v>
      </c>
      <c r="G52" s="8">
        <f>SUM(G50:G51)</f>
        <v>0</v>
      </c>
      <c r="H52" s="8">
        <f>SUM(H50:H51)</f>
        <v>0</v>
      </c>
      <c r="I52" s="8">
        <f>SUM(I50:I51)</f>
        <v>0</v>
      </c>
      <c r="J52" s="8">
        <f>SUM(J50:J51)</f>
        <v>0</v>
      </c>
      <c r="K52" s="8">
        <f>SUM(K50:K51)</f>
        <v>0</v>
      </c>
    </row>
    <row r="53" spans="1:11" ht="12" thickBot="1" x14ac:dyDescent="0.25"/>
    <row r="54" spans="1:11" ht="34.5" thickBot="1" x14ac:dyDescent="0.25">
      <c r="A54" s="53" t="s">
        <v>45</v>
      </c>
      <c r="B54" s="16" t="s">
        <v>1</v>
      </c>
      <c r="C54" s="3" t="s">
        <v>2</v>
      </c>
      <c r="D54" s="30" t="s">
        <v>3</v>
      </c>
      <c r="E54" s="31" t="s">
        <v>4</v>
      </c>
      <c r="F54" s="31" t="s">
        <v>5</v>
      </c>
      <c r="G54" s="32" t="s">
        <v>6</v>
      </c>
      <c r="H54" s="32" t="s">
        <v>7</v>
      </c>
      <c r="I54" s="33" t="s">
        <v>8</v>
      </c>
      <c r="J54" s="33" t="s">
        <v>9</v>
      </c>
      <c r="K54" s="30" t="s">
        <v>10</v>
      </c>
    </row>
    <row r="55" spans="1:11" ht="15" customHeight="1" thickBot="1" x14ac:dyDescent="0.25">
      <c r="A55" s="54"/>
      <c r="B55" s="39" t="s">
        <v>73</v>
      </c>
      <c r="C55" s="11" t="s">
        <v>74</v>
      </c>
      <c r="D55" s="17" t="s">
        <v>46</v>
      </c>
      <c r="E55" s="21">
        <v>0</v>
      </c>
      <c r="F55" s="12"/>
      <c r="G55" s="12">
        <v>0</v>
      </c>
      <c r="H55" s="12">
        <v>0</v>
      </c>
      <c r="I55" s="12">
        <v>200</v>
      </c>
      <c r="J55" s="12">
        <v>0</v>
      </c>
      <c r="K55" s="45">
        <f>SUM(E55:J55)</f>
        <v>200</v>
      </c>
    </row>
    <row r="56" spans="1:11" ht="15" customHeight="1" thickBot="1" x14ac:dyDescent="0.25">
      <c r="A56" s="55"/>
      <c r="B56" s="56" t="s">
        <v>10</v>
      </c>
      <c r="C56" s="57"/>
      <c r="D56" s="58"/>
      <c r="E56" s="8">
        <f>SUM(E55:E55)</f>
        <v>0</v>
      </c>
      <c r="F56" s="8">
        <f>SUM(F55:F55)</f>
        <v>0</v>
      </c>
      <c r="G56" s="8">
        <f>SUM(G55:G55)</f>
        <v>0</v>
      </c>
      <c r="H56" s="8">
        <f>SUM(H55:H55)</f>
        <v>0</v>
      </c>
      <c r="I56" s="8">
        <f>SUM(I55:I55)</f>
        <v>200</v>
      </c>
      <c r="J56" s="8">
        <v>0</v>
      </c>
      <c r="K56" s="8">
        <f>SUM(K55:K55)</f>
        <v>200</v>
      </c>
    </row>
  </sheetData>
  <mergeCells count="10">
    <mergeCell ref="A54:A56"/>
    <mergeCell ref="B56:D56"/>
    <mergeCell ref="A49:A52"/>
    <mergeCell ref="B52:D52"/>
    <mergeCell ref="A3:A22"/>
    <mergeCell ref="B22:D22"/>
    <mergeCell ref="A25:A32"/>
    <mergeCell ref="B32:D32"/>
    <mergeCell ref="A35:A42"/>
    <mergeCell ref="B42:D42"/>
  </mergeCells>
  <printOptions horizontalCentered="1"/>
  <pageMargins left="0" right="8.2291666666666659E-3" top="1.7716535433070868" bottom="0" header="0.31496062992125984" footer="0.31496062992125984"/>
  <pageSetup paperSize="9" scale="82" fitToHeight="0" orientation="portrait" r:id="rId1"/>
  <headerFooter>
    <oddHeader xml:space="preserve">&amp;L
&amp;C&amp;G
Serviço Público Federal
Conselho Regional de Odontologia de Pernambuco
Demonstrativo Mensal 
Diárias, Indenizações, Restituições, Aux. Representação, Jetons e Reposições   
Período: Julho – 2022
</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7868F-B38B-42B7-A158-71C791B0E0EC}">
  <sheetPr>
    <outlinePr summaryBelow="0"/>
  </sheetPr>
  <dimension ref="A1:BC186"/>
  <sheetViews>
    <sheetView showGridLines="0" workbookViewId="0"/>
  </sheetViews>
  <sheetFormatPr defaultRowHeight="15" x14ac:dyDescent="0.25"/>
  <cols>
    <col min="1" max="1" width="1.28515625" style="60" customWidth="1"/>
    <col min="2" max="2" width="0.140625" style="60" customWidth="1"/>
    <col min="3" max="3" width="1.28515625" style="60" customWidth="1"/>
    <col min="4" max="4" width="0.28515625" style="60" customWidth="1"/>
    <col min="5" max="5" width="0.140625" style="60" customWidth="1"/>
    <col min="6" max="6" width="1.28515625" style="60" customWidth="1"/>
    <col min="7" max="7" width="3.85546875" style="60" customWidth="1"/>
    <col min="8" max="8" width="0.85546875" style="60" customWidth="1"/>
    <col min="9" max="9" width="9" style="60" customWidth="1"/>
    <col min="10" max="10" width="5.5703125" style="60" customWidth="1"/>
    <col min="11" max="11" width="2.5703125" style="60" customWidth="1"/>
    <col min="12" max="12" width="3.7109375" style="60" customWidth="1"/>
    <col min="13" max="13" width="2.42578125" style="60" customWidth="1"/>
    <col min="14" max="14" width="3.140625" style="60" customWidth="1"/>
    <col min="15" max="15" width="0.140625" style="60" customWidth="1"/>
    <col min="16" max="16" width="1.28515625" style="60" customWidth="1"/>
    <col min="17" max="17" width="2.7109375" style="60" customWidth="1"/>
    <col min="18" max="18" width="1.7109375" style="60" customWidth="1"/>
    <col min="19" max="19" width="3.7109375" style="60" customWidth="1"/>
    <col min="20" max="20" width="23.5703125" style="60" customWidth="1"/>
    <col min="21" max="21" width="5.28515625" style="60" customWidth="1"/>
    <col min="22" max="22" width="0.42578125" style="60" customWidth="1"/>
    <col min="23" max="23" width="0.140625" style="60" customWidth="1"/>
    <col min="24" max="24" width="0.85546875" style="60" customWidth="1"/>
    <col min="25" max="25" width="2.7109375" style="60" customWidth="1"/>
    <col min="26" max="26" width="1" style="60" customWidth="1"/>
    <col min="27" max="27" width="0.5703125" style="60" customWidth="1"/>
    <col min="28" max="28" width="0.140625" style="60" customWidth="1"/>
    <col min="29" max="29" width="18.85546875" style="60" customWidth="1"/>
    <col min="30" max="30" width="1.140625" style="60" customWidth="1"/>
    <col min="31" max="31" width="0.28515625" style="60" customWidth="1"/>
    <col min="32" max="32" width="0.7109375" style="60" customWidth="1"/>
    <col min="33" max="33" width="9.42578125" style="60" customWidth="1"/>
    <col min="34" max="34" width="1.7109375" style="60" customWidth="1"/>
    <col min="35" max="35" width="0.140625" style="60" customWidth="1"/>
    <col min="36" max="36" width="0.28515625" style="60" customWidth="1"/>
    <col min="37" max="37" width="1.42578125" style="60" customWidth="1"/>
    <col min="38" max="38" width="2.5703125" style="60" customWidth="1"/>
    <col min="39" max="39" width="1.7109375" style="60" customWidth="1"/>
    <col min="40" max="40" width="0.28515625" style="60" customWidth="1"/>
    <col min="41" max="41" width="0.140625" style="60" customWidth="1"/>
    <col min="42" max="42" width="0.28515625" style="60" customWidth="1"/>
    <col min="43" max="43" width="2" style="60" customWidth="1"/>
    <col min="44" max="44" width="2.42578125" style="60" customWidth="1"/>
    <col min="45" max="45" width="5.28515625" style="60" customWidth="1"/>
    <col min="46" max="46" width="0.85546875" style="60" customWidth="1"/>
    <col min="47" max="47" width="4.140625" style="60" customWidth="1"/>
    <col min="48" max="48" width="0.42578125" style="60" customWidth="1"/>
    <col min="49" max="49" width="4.5703125" style="60" customWidth="1"/>
    <col min="50" max="50" width="8.85546875" style="60" customWidth="1"/>
    <col min="51" max="51" width="4" style="60" customWidth="1"/>
    <col min="52" max="52" width="0.140625" style="60" customWidth="1"/>
    <col min="53" max="53" width="0.5703125" style="60" customWidth="1"/>
    <col min="54" max="54" width="1.42578125" style="60" customWidth="1"/>
    <col min="55" max="55" width="1.28515625" style="60" customWidth="1"/>
    <col min="56" max="16384" width="9.140625" style="60"/>
  </cols>
  <sheetData>
    <row r="1" spans="1:55" ht="34.5" customHeight="1" x14ac:dyDescent="0.25"/>
    <row r="2" spans="1:55" ht="23.25" customHeight="1" x14ac:dyDescent="0.25">
      <c r="A2" s="92" t="s">
        <v>250</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1:55" ht="15.75" customHeight="1" x14ac:dyDescent="0.25">
      <c r="A3" s="97" t="s">
        <v>253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row>
    <row r="4" spans="1:55" ht="0.75" customHeight="1" x14ac:dyDescent="0.25"/>
    <row r="5" spans="1:55" ht="9.75" customHeight="1" x14ac:dyDescent="0.25">
      <c r="A5" s="97" t="s">
        <v>252</v>
      </c>
      <c r="B5" s="97"/>
      <c r="C5" s="97"/>
      <c r="D5" s="97"/>
      <c r="E5" s="97"/>
      <c r="F5" s="97"/>
      <c r="G5" s="97"/>
      <c r="H5" s="97"/>
      <c r="I5" s="97"/>
      <c r="J5" s="97"/>
      <c r="K5" s="97"/>
      <c r="L5" s="97"/>
      <c r="M5" s="97"/>
    </row>
    <row r="6" spans="1:55" ht="6.75" customHeight="1" x14ac:dyDescent="0.25">
      <c r="A6" s="97"/>
      <c r="B6" s="97"/>
      <c r="C6" s="97"/>
      <c r="D6" s="97"/>
      <c r="E6" s="97"/>
      <c r="F6" s="97"/>
      <c r="G6" s="97"/>
      <c r="H6" s="97"/>
      <c r="I6" s="97"/>
      <c r="J6" s="97"/>
      <c r="K6" s="97"/>
      <c r="L6" s="97"/>
      <c r="M6" s="97"/>
    </row>
    <row r="7" spans="1:55" ht="0.75" customHeight="1" x14ac:dyDescent="0.25"/>
    <row r="8" spans="1:55" ht="6" customHeight="1" x14ac:dyDescent="0.2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row>
    <row r="9" spans="1:55" ht="14.25" customHeight="1" x14ac:dyDescent="0.25">
      <c r="AQ9" s="93" t="s">
        <v>249</v>
      </c>
      <c r="AR9" s="93"/>
      <c r="AS9" s="93"/>
      <c r="AT9" s="93"/>
      <c r="AU9" s="93"/>
      <c r="AV9" s="93"/>
      <c r="AW9" s="93"/>
      <c r="AX9" s="93"/>
      <c r="AY9" s="93"/>
      <c r="AZ9" s="93"/>
      <c r="BA9" s="93"/>
      <c r="BB9" s="93"/>
      <c r="BC9" s="93"/>
    </row>
    <row r="10" spans="1:55" ht="19.5" customHeight="1" x14ac:dyDescent="0.25">
      <c r="A10" s="95" t="s">
        <v>251</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row>
    <row r="11" spans="1:55" ht="12.75" customHeight="1" x14ac:dyDescent="0.2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row>
    <row r="12" spans="1:55" ht="1.5" customHeight="1" x14ac:dyDescent="0.25"/>
    <row r="13" spans="1:55" ht="18" customHeight="1" x14ac:dyDescent="0.25">
      <c r="A13" s="89" t="s">
        <v>248</v>
      </c>
      <c r="B13" s="89"/>
      <c r="C13" s="89"/>
      <c r="D13" s="89"/>
      <c r="E13" s="89"/>
      <c r="F13" s="89"/>
      <c r="G13" s="89"/>
      <c r="H13" s="89" t="s">
        <v>247</v>
      </c>
      <c r="I13" s="89"/>
      <c r="J13" s="89" t="s">
        <v>246</v>
      </c>
      <c r="K13" s="89"/>
      <c r="L13" s="90" t="s">
        <v>245</v>
      </c>
      <c r="M13" s="90"/>
      <c r="N13" s="90"/>
      <c r="O13" s="89" t="s">
        <v>244</v>
      </c>
      <c r="P13" s="89"/>
      <c r="Q13" s="89"/>
      <c r="R13" s="89"/>
      <c r="S13" s="89"/>
      <c r="T13" s="89" t="s">
        <v>243</v>
      </c>
      <c r="U13" s="89"/>
      <c r="V13" s="89"/>
      <c r="W13" s="89"/>
      <c r="X13" s="89" t="s">
        <v>242</v>
      </c>
      <c r="Y13" s="89"/>
      <c r="Z13" s="89"/>
      <c r="AA13" s="89"/>
      <c r="AB13" s="89"/>
      <c r="AC13" s="89"/>
      <c r="AD13" s="89"/>
      <c r="AE13" s="89"/>
      <c r="AF13" s="89"/>
      <c r="AG13" s="88" t="s">
        <v>241</v>
      </c>
      <c r="AH13" s="87" t="s">
        <v>240</v>
      </c>
      <c r="AI13" s="87"/>
      <c r="AJ13" s="87"/>
      <c r="AK13" s="87"/>
      <c r="AL13" s="87"/>
      <c r="AM13" s="87"/>
      <c r="AN13" s="87"/>
      <c r="AO13" s="87"/>
      <c r="AP13" s="87"/>
      <c r="AQ13" s="87"/>
      <c r="AR13" s="87" t="s">
        <v>239</v>
      </c>
      <c r="AS13" s="87"/>
      <c r="AT13" s="87" t="s">
        <v>238</v>
      </c>
      <c r="AU13" s="87"/>
      <c r="AV13" s="87"/>
      <c r="AW13" s="87"/>
      <c r="AX13" s="88" t="s">
        <v>237</v>
      </c>
      <c r="AY13" s="87" t="s">
        <v>236</v>
      </c>
      <c r="AZ13" s="87"/>
      <c r="BA13" s="87"/>
      <c r="BB13" s="87"/>
      <c r="BC13" s="87"/>
    </row>
    <row r="14" spans="1:55" ht="16.5" customHeight="1" x14ac:dyDescent="0.25">
      <c r="A14" s="92" t="s">
        <v>250</v>
      </c>
      <c r="B14" s="92"/>
      <c r="C14" s="92"/>
      <c r="D14" s="92"/>
      <c r="E14" s="92"/>
      <c r="F14" s="92"/>
      <c r="G14" s="92"/>
      <c r="H14" s="92"/>
      <c r="I14" s="92"/>
      <c r="J14" s="92"/>
      <c r="K14" s="92"/>
      <c r="L14" s="92"/>
      <c r="M14" s="92"/>
      <c r="N14" s="92"/>
      <c r="O14" s="92"/>
      <c r="P14" s="92"/>
      <c r="Q14" s="92"/>
      <c r="R14" s="92"/>
      <c r="AQ14" s="93" t="s">
        <v>249</v>
      </c>
      <c r="AR14" s="93"/>
      <c r="AS14" s="93"/>
      <c r="AT14" s="93"/>
      <c r="AU14" s="93"/>
      <c r="AV14" s="93"/>
      <c r="AW14" s="93"/>
      <c r="AX14" s="93"/>
      <c r="AY14" s="93"/>
      <c r="AZ14" s="93"/>
      <c r="BA14" s="93"/>
      <c r="BB14" s="93"/>
      <c r="BC14" s="93"/>
    </row>
    <row r="15" spans="1:55" ht="6.75" customHeight="1" x14ac:dyDescent="0.25">
      <c r="A15" s="92"/>
      <c r="B15" s="92"/>
      <c r="C15" s="92"/>
      <c r="D15" s="92"/>
      <c r="E15" s="92"/>
      <c r="F15" s="92"/>
      <c r="G15" s="92"/>
      <c r="H15" s="92"/>
      <c r="I15" s="92"/>
      <c r="J15" s="92"/>
      <c r="K15" s="92"/>
      <c r="L15" s="92"/>
      <c r="M15" s="92"/>
      <c r="N15" s="92"/>
      <c r="O15" s="92"/>
      <c r="P15" s="92"/>
      <c r="Q15" s="92"/>
      <c r="R15" s="92"/>
    </row>
    <row r="16" spans="1:55" ht="6" customHeight="1" x14ac:dyDescent="0.25"/>
    <row r="17" spans="1:55" ht="5.25" customHeight="1" x14ac:dyDescent="0.2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row>
    <row r="18" spans="1:55" ht="3" customHeight="1" x14ac:dyDescent="0.25"/>
    <row r="19" spans="1:55" ht="18" customHeight="1" x14ac:dyDescent="0.25">
      <c r="A19" s="89" t="s">
        <v>248</v>
      </c>
      <c r="B19" s="89"/>
      <c r="C19" s="89"/>
      <c r="D19" s="89"/>
      <c r="E19" s="89"/>
      <c r="F19" s="89"/>
      <c r="G19" s="89"/>
      <c r="H19" s="89" t="s">
        <v>247</v>
      </c>
      <c r="I19" s="89"/>
      <c r="J19" s="89" t="s">
        <v>246</v>
      </c>
      <c r="K19" s="89"/>
      <c r="L19" s="90" t="s">
        <v>245</v>
      </c>
      <c r="M19" s="90"/>
      <c r="N19" s="90"/>
      <c r="O19" s="89" t="s">
        <v>244</v>
      </c>
      <c r="P19" s="89"/>
      <c r="Q19" s="89"/>
      <c r="R19" s="89"/>
      <c r="S19" s="89"/>
      <c r="T19" s="89" t="s">
        <v>243</v>
      </c>
      <c r="U19" s="89"/>
      <c r="V19" s="89"/>
      <c r="W19" s="89"/>
      <c r="X19" s="89" t="s">
        <v>242</v>
      </c>
      <c r="Y19" s="89"/>
      <c r="Z19" s="89"/>
      <c r="AA19" s="89"/>
      <c r="AB19" s="89"/>
      <c r="AC19" s="89"/>
      <c r="AD19" s="89"/>
      <c r="AE19" s="89"/>
      <c r="AF19" s="87" t="s">
        <v>241</v>
      </c>
      <c r="AG19" s="87"/>
      <c r="AH19" s="87" t="s">
        <v>240</v>
      </c>
      <c r="AI19" s="87"/>
      <c r="AJ19" s="87"/>
      <c r="AK19" s="87"/>
      <c r="AL19" s="87"/>
      <c r="AM19" s="87"/>
      <c r="AN19" s="87"/>
      <c r="AO19" s="87"/>
      <c r="AP19" s="87"/>
      <c r="AQ19" s="87"/>
      <c r="AR19" s="87" t="s">
        <v>239</v>
      </c>
      <c r="AS19" s="87"/>
      <c r="AT19" s="87" t="s">
        <v>238</v>
      </c>
      <c r="AU19" s="87"/>
      <c r="AV19" s="87"/>
      <c r="AW19" s="87"/>
      <c r="AX19" s="88" t="s">
        <v>237</v>
      </c>
      <c r="AY19" s="87" t="s">
        <v>236</v>
      </c>
      <c r="AZ19" s="87"/>
      <c r="BA19" s="87"/>
      <c r="BB19" s="87"/>
      <c r="BC19" s="87"/>
    </row>
    <row r="20" spans="1:55" ht="36" customHeight="1" x14ac:dyDescent="0.25">
      <c r="A20" s="86">
        <v>1094</v>
      </c>
      <c r="B20" s="86"/>
      <c r="C20" s="86"/>
      <c r="D20" s="86"/>
      <c r="E20" s="86"/>
      <c r="F20" s="86"/>
      <c r="G20" s="86"/>
      <c r="H20" s="86">
        <v>1111</v>
      </c>
      <c r="I20" s="86"/>
      <c r="J20" s="85">
        <v>44775.675381944442</v>
      </c>
      <c r="K20" s="85"/>
      <c r="L20" s="84" t="s">
        <v>235</v>
      </c>
      <c r="M20" s="84"/>
      <c r="N20" s="84"/>
      <c r="O20" s="83"/>
      <c r="P20" s="83"/>
      <c r="Q20" s="83"/>
      <c r="R20" s="83"/>
      <c r="S20" s="83"/>
      <c r="T20" s="79" t="s">
        <v>103</v>
      </c>
      <c r="U20" s="79"/>
      <c r="V20" s="79"/>
      <c r="W20" s="79"/>
      <c r="X20" s="79" t="s">
        <v>159</v>
      </c>
      <c r="Y20" s="79"/>
      <c r="Z20" s="79"/>
      <c r="AA20" s="79"/>
      <c r="AB20" s="79"/>
      <c r="AC20" s="79"/>
      <c r="AD20" s="79"/>
      <c r="AE20" s="79"/>
      <c r="AF20" s="79"/>
      <c r="AG20" s="82">
        <v>890</v>
      </c>
      <c r="AH20" s="81">
        <v>890</v>
      </c>
      <c r="AI20" s="81"/>
      <c r="AJ20" s="81"/>
      <c r="AK20" s="81"/>
      <c r="AL20" s="81"/>
      <c r="AM20" s="81"/>
      <c r="AN20" s="81"/>
      <c r="AO20" s="81"/>
      <c r="AP20" s="81"/>
      <c r="AQ20" s="81"/>
      <c r="AR20" s="81">
        <v>890</v>
      </c>
      <c r="AS20" s="81"/>
      <c r="AT20" s="81"/>
      <c r="AU20" s="81">
        <v>0</v>
      </c>
      <c r="AV20" s="81"/>
      <c r="AW20" s="81"/>
      <c r="AX20" s="82">
        <v>0</v>
      </c>
      <c r="AY20" s="81">
        <v>0</v>
      </c>
      <c r="AZ20" s="81"/>
      <c r="BA20" s="81"/>
      <c r="BB20" s="81"/>
      <c r="BC20" s="81"/>
    </row>
    <row r="21" spans="1:55" ht="36" customHeight="1" x14ac:dyDescent="0.25">
      <c r="A21" s="80"/>
      <c r="B21" s="80"/>
      <c r="C21" s="80"/>
      <c r="D21" s="80"/>
      <c r="E21" s="80"/>
      <c r="F21" s="80"/>
      <c r="G21" s="80"/>
      <c r="H21" s="80"/>
      <c r="I21" s="80" t="s">
        <v>101</v>
      </c>
      <c r="J21" s="80"/>
      <c r="K21" s="79" t="s">
        <v>234</v>
      </c>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row>
    <row r="22" spans="1:55" ht="36" customHeight="1" x14ac:dyDescent="0.25">
      <c r="A22" s="78">
        <v>1095</v>
      </c>
      <c r="B22" s="78"/>
      <c r="C22" s="78"/>
      <c r="D22" s="78"/>
      <c r="E22" s="78"/>
      <c r="F22" s="78"/>
      <c r="G22" s="78"/>
      <c r="H22" s="78">
        <v>1112</v>
      </c>
      <c r="I22" s="78"/>
      <c r="J22" s="77">
        <v>44775.677731481483</v>
      </c>
      <c r="K22" s="77"/>
      <c r="L22" s="76" t="s">
        <v>141</v>
      </c>
      <c r="M22" s="76"/>
      <c r="N22" s="76"/>
      <c r="O22" s="75"/>
      <c r="P22" s="75"/>
      <c r="Q22" s="75"/>
      <c r="R22" s="75"/>
      <c r="S22" s="75"/>
      <c r="T22" s="71" t="s">
        <v>103</v>
      </c>
      <c r="U22" s="71"/>
      <c r="V22" s="71"/>
      <c r="W22" s="71"/>
      <c r="X22" s="71" t="s">
        <v>140</v>
      </c>
      <c r="Y22" s="71"/>
      <c r="Z22" s="71"/>
      <c r="AA22" s="71"/>
      <c r="AB22" s="71"/>
      <c r="AC22" s="71"/>
      <c r="AD22" s="71"/>
      <c r="AE22" s="71"/>
      <c r="AF22" s="71"/>
      <c r="AG22" s="74">
        <v>890</v>
      </c>
      <c r="AH22" s="73">
        <v>890</v>
      </c>
      <c r="AI22" s="73"/>
      <c r="AJ22" s="73"/>
      <c r="AK22" s="73"/>
      <c r="AL22" s="73"/>
      <c r="AM22" s="73"/>
      <c r="AN22" s="73"/>
      <c r="AO22" s="73"/>
      <c r="AP22" s="73"/>
      <c r="AQ22" s="73"/>
      <c r="AR22" s="73">
        <v>890</v>
      </c>
      <c r="AS22" s="73"/>
      <c r="AT22" s="73"/>
      <c r="AU22" s="73">
        <v>0</v>
      </c>
      <c r="AV22" s="73"/>
      <c r="AW22" s="73"/>
      <c r="AX22" s="74">
        <v>0</v>
      </c>
      <c r="AY22" s="73">
        <v>0</v>
      </c>
      <c r="AZ22" s="73"/>
      <c r="BA22" s="73"/>
      <c r="BB22" s="73"/>
      <c r="BC22" s="73"/>
    </row>
    <row r="23" spans="1:55" ht="36" customHeight="1" x14ac:dyDescent="0.25">
      <c r="A23" s="72"/>
      <c r="B23" s="72"/>
      <c r="C23" s="72"/>
      <c r="D23" s="72"/>
      <c r="E23" s="72"/>
      <c r="F23" s="72"/>
      <c r="G23" s="72"/>
      <c r="H23" s="72"/>
      <c r="I23" s="72" t="s">
        <v>101</v>
      </c>
      <c r="J23" s="72"/>
      <c r="K23" s="71" t="s">
        <v>233</v>
      </c>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row>
    <row r="24" spans="1:55" ht="36" customHeight="1" x14ac:dyDescent="0.25">
      <c r="A24" s="86">
        <v>1100</v>
      </c>
      <c r="B24" s="86"/>
      <c r="C24" s="86"/>
      <c r="D24" s="86"/>
      <c r="E24" s="86"/>
      <c r="F24" s="86"/>
      <c r="G24" s="86"/>
      <c r="H24" s="86">
        <v>1117</v>
      </c>
      <c r="I24" s="86"/>
      <c r="J24" s="85">
        <v>44776.682141203702</v>
      </c>
      <c r="K24" s="85"/>
      <c r="L24" s="84" t="s">
        <v>107</v>
      </c>
      <c r="M24" s="84"/>
      <c r="N24" s="84"/>
      <c r="O24" s="83"/>
      <c r="P24" s="83"/>
      <c r="Q24" s="83"/>
      <c r="R24" s="83"/>
      <c r="S24" s="83"/>
      <c r="T24" s="79" t="s">
        <v>177</v>
      </c>
      <c r="U24" s="79"/>
      <c r="V24" s="79"/>
      <c r="W24" s="79"/>
      <c r="X24" s="79" t="s">
        <v>96</v>
      </c>
      <c r="Y24" s="79"/>
      <c r="Z24" s="79"/>
      <c r="AA24" s="79"/>
      <c r="AB24" s="79"/>
      <c r="AC24" s="79"/>
      <c r="AD24" s="79"/>
      <c r="AE24" s="79"/>
      <c r="AF24" s="79"/>
      <c r="AG24" s="82">
        <v>356</v>
      </c>
      <c r="AH24" s="81">
        <v>356</v>
      </c>
      <c r="AI24" s="81"/>
      <c r="AJ24" s="81"/>
      <c r="AK24" s="81"/>
      <c r="AL24" s="81"/>
      <c r="AM24" s="81"/>
      <c r="AN24" s="81"/>
      <c r="AO24" s="81"/>
      <c r="AP24" s="81"/>
      <c r="AQ24" s="81"/>
      <c r="AR24" s="81">
        <v>356</v>
      </c>
      <c r="AS24" s="81"/>
      <c r="AT24" s="81"/>
      <c r="AU24" s="81">
        <v>0</v>
      </c>
      <c r="AV24" s="81"/>
      <c r="AW24" s="81"/>
      <c r="AX24" s="82">
        <v>0</v>
      </c>
      <c r="AY24" s="81">
        <v>0</v>
      </c>
      <c r="AZ24" s="81"/>
      <c r="BA24" s="81"/>
      <c r="BB24" s="81"/>
      <c r="BC24" s="81"/>
    </row>
    <row r="25" spans="1:55" ht="36" customHeight="1" x14ac:dyDescent="0.25">
      <c r="A25" s="80"/>
      <c r="B25" s="80"/>
      <c r="C25" s="80"/>
      <c r="D25" s="80"/>
      <c r="E25" s="80"/>
      <c r="F25" s="80"/>
      <c r="G25" s="80"/>
      <c r="H25" s="80"/>
      <c r="I25" s="80" t="s">
        <v>101</v>
      </c>
      <c r="J25" s="80"/>
      <c r="K25" s="79" t="s">
        <v>232</v>
      </c>
      <c r="L25" s="79"/>
      <c r="M25" s="79"/>
      <c r="N25" s="79"/>
      <c r="O25" s="79"/>
      <c r="P25" s="79"/>
      <c r="Q25" s="79"/>
      <c r="R25" s="79"/>
      <c r="S25" s="79"/>
      <c r="T25" s="79"/>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c r="BB25" s="79"/>
      <c r="BC25" s="79"/>
    </row>
    <row r="26" spans="1:55" ht="36" customHeight="1" x14ac:dyDescent="0.25">
      <c r="A26" s="78">
        <v>1101</v>
      </c>
      <c r="B26" s="78"/>
      <c r="C26" s="78"/>
      <c r="D26" s="78"/>
      <c r="E26" s="78"/>
      <c r="F26" s="78"/>
      <c r="G26" s="78"/>
      <c r="H26" s="78">
        <v>1118</v>
      </c>
      <c r="I26" s="78"/>
      <c r="J26" s="77">
        <v>44776.694293981476</v>
      </c>
      <c r="K26" s="77"/>
      <c r="L26" s="76" t="s">
        <v>119</v>
      </c>
      <c r="M26" s="76"/>
      <c r="N26" s="76"/>
      <c r="O26" s="75"/>
      <c r="P26" s="75"/>
      <c r="Q26" s="75"/>
      <c r="R26" s="75"/>
      <c r="S26" s="75"/>
      <c r="T26" s="71" t="s">
        <v>103</v>
      </c>
      <c r="U26" s="71"/>
      <c r="V26" s="71"/>
      <c r="W26" s="71"/>
      <c r="X26" s="71" t="s">
        <v>41</v>
      </c>
      <c r="Y26" s="71"/>
      <c r="Z26" s="71"/>
      <c r="AA26" s="71"/>
      <c r="AB26" s="71"/>
      <c r="AC26" s="71"/>
      <c r="AD26" s="71"/>
      <c r="AE26" s="71"/>
      <c r="AF26" s="71"/>
      <c r="AG26" s="74">
        <v>445</v>
      </c>
      <c r="AH26" s="73">
        <v>445</v>
      </c>
      <c r="AI26" s="73"/>
      <c r="AJ26" s="73"/>
      <c r="AK26" s="73"/>
      <c r="AL26" s="73"/>
      <c r="AM26" s="73"/>
      <c r="AN26" s="73"/>
      <c r="AO26" s="73"/>
      <c r="AP26" s="73"/>
      <c r="AQ26" s="73"/>
      <c r="AR26" s="73">
        <v>0</v>
      </c>
      <c r="AS26" s="73"/>
      <c r="AT26" s="73"/>
      <c r="AU26" s="73">
        <v>-445</v>
      </c>
      <c r="AV26" s="73"/>
      <c r="AW26" s="73"/>
      <c r="AX26" s="74">
        <v>445</v>
      </c>
      <c r="AY26" s="73">
        <v>0</v>
      </c>
      <c r="AZ26" s="73"/>
      <c r="BA26" s="73"/>
      <c r="BB26" s="73"/>
      <c r="BC26" s="73"/>
    </row>
    <row r="27" spans="1:55" ht="36" customHeight="1" x14ac:dyDescent="0.25">
      <c r="A27" s="72"/>
      <c r="B27" s="72"/>
      <c r="C27" s="72"/>
      <c r="D27" s="72"/>
      <c r="E27" s="72"/>
      <c r="F27" s="72"/>
      <c r="G27" s="72"/>
      <c r="H27" s="72"/>
      <c r="I27" s="72" t="s">
        <v>101</v>
      </c>
      <c r="J27" s="72"/>
      <c r="K27" s="71" t="s">
        <v>231</v>
      </c>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row>
    <row r="28" spans="1:55" ht="36" customHeight="1" x14ac:dyDescent="0.25">
      <c r="A28" s="86">
        <v>1104</v>
      </c>
      <c r="B28" s="86"/>
      <c r="C28" s="86"/>
      <c r="D28" s="86"/>
      <c r="E28" s="86"/>
      <c r="F28" s="86"/>
      <c r="G28" s="86"/>
      <c r="H28" s="86">
        <v>1121</v>
      </c>
      <c r="I28" s="86"/>
      <c r="J28" s="85">
        <v>44777.439375000002</v>
      </c>
      <c r="K28" s="85"/>
      <c r="L28" s="84" t="s">
        <v>107</v>
      </c>
      <c r="M28" s="84"/>
      <c r="N28" s="84"/>
      <c r="O28" s="83"/>
      <c r="P28" s="83"/>
      <c r="Q28" s="83"/>
      <c r="R28" s="83"/>
      <c r="S28" s="83"/>
      <c r="T28" s="79" t="s">
        <v>103</v>
      </c>
      <c r="U28" s="79"/>
      <c r="V28" s="79"/>
      <c r="W28" s="79"/>
      <c r="X28" s="79" t="s">
        <v>96</v>
      </c>
      <c r="Y28" s="79"/>
      <c r="Z28" s="79"/>
      <c r="AA28" s="79"/>
      <c r="AB28" s="79"/>
      <c r="AC28" s="79"/>
      <c r="AD28" s="79"/>
      <c r="AE28" s="79"/>
      <c r="AF28" s="79"/>
      <c r="AG28" s="82">
        <v>3115</v>
      </c>
      <c r="AH28" s="81">
        <v>3115</v>
      </c>
      <c r="AI28" s="81"/>
      <c r="AJ28" s="81"/>
      <c r="AK28" s="81"/>
      <c r="AL28" s="81"/>
      <c r="AM28" s="81"/>
      <c r="AN28" s="81"/>
      <c r="AO28" s="81"/>
      <c r="AP28" s="81"/>
      <c r="AQ28" s="81"/>
      <c r="AR28" s="81">
        <v>3115</v>
      </c>
      <c r="AS28" s="81"/>
      <c r="AT28" s="81"/>
      <c r="AU28" s="81">
        <v>0</v>
      </c>
      <c r="AV28" s="81"/>
      <c r="AW28" s="81"/>
      <c r="AX28" s="82">
        <v>0</v>
      </c>
      <c r="AY28" s="81">
        <v>0</v>
      </c>
      <c r="AZ28" s="81"/>
      <c r="BA28" s="81"/>
      <c r="BB28" s="81"/>
      <c r="BC28" s="81"/>
    </row>
    <row r="29" spans="1:55" ht="36" customHeight="1" x14ac:dyDescent="0.25">
      <c r="A29" s="80"/>
      <c r="B29" s="80"/>
      <c r="C29" s="80"/>
      <c r="D29" s="80"/>
      <c r="E29" s="80"/>
      <c r="F29" s="80"/>
      <c r="G29" s="80"/>
      <c r="H29" s="80"/>
      <c r="I29" s="80" t="s">
        <v>101</v>
      </c>
      <c r="J29" s="80"/>
      <c r="K29" s="79" t="s">
        <v>230</v>
      </c>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row>
    <row r="30" spans="1:55" ht="36" customHeight="1" x14ac:dyDescent="0.25">
      <c r="A30" s="78">
        <v>1106</v>
      </c>
      <c r="B30" s="78"/>
      <c r="C30" s="78"/>
      <c r="D30" s="78"/>
      <c r="E30" s="78"/>
      <c r="F30" s="78"/>
      <c r="G30" s="78"/>
      <c r="H30" s="78">
        <v>1124</v>
      </c>
      <c r="I30" s="78"/>
      <c r="J30" s="77">
        <v>44777.455370370371</v>
      </c>
      <c r="K30" s="77"/>
      <c r="L30" s="76" t="s">
        <v>119</v>
      </c>
      <c r="M30" s="76"/>
      <c r="N30" s="76"/>
      <c r="O30" s="75"/>
      <c r="P30" s="75"/>
      <c r="Q30" s="75"/>
      <c r="R30" s="75"/>
      <c r="S30" s="75"/>
      <c r="T30" s="71" t="s">
        <v>103</v>
      </c>
      <c r="U30" s="71"/>
      <c r="V30" s="71"/>
      <c r="W30" s="71"/>
      <c r="X30" s="71" t="s">
        <v>41</v>
      </c>
      <c r="Y30" s="71"/>
      <c r="Z30" s="71"/>
      <c r="AA30" s="71"/>
      <c r="AB30" s="71"/>
      <c r="AC30" s="71"/>
      <c r="AD30" s="71"/>
      <c r="AE30" s="71"/>
      <c r="AF30" s="71"/>
      <c r="AG30" s="74">
        <v>3115</v>
      </c>
      <c r="AH30" s="73">
        <v>3115</v>
      </c>
      <c r="AI30" s="73"/>
      <c r="AJ30" s="73"/>
      <c r="AK30" s="73"/>
      <c r="AL30" s="73"/>
      <c r="AM30" s="73"/>
      <c r="AN30" s="73"/>
      <c r="AO30" s="73"/>
      <c r="AP30" s="73"/>
      <c r="AQ30" s="73"/>
      <c r="AR30" s="73">
        <v>3115</v>
      </c>
      <c r="AS30" s="73"/>
      <c r="AT30" s="73"/>
      <c r="AU30" s="73">
        <v>0</v>
      </c>
      <c r="AV30" s="73"/>
      <c r="AW30" s="73"/>
      <c r="AX30" s="74">
        <v>0</v>
      </c>
      <c r="AY30" s="73">
        <v>0</v>
      </c>
      <c r="AZ30" s="73"/>
      <c r="BA30" s="73"/>
      <c r="BB30" s="73"/>
      <c r="BC30" s="73"/>
    </row>
    <row r="31" spans="1:55" ht="36" customHeight="1" x14ac:dyDescent="0.25">
      <c r="A31" s="72"/>
      <c r="B31" s="72"/>
      <c r="C31" s="72"/>
      <c r="D31" s="72"/>
      <c r="E31" s="72"/>
      <c r="F31" s="72"/>
      <c r="G31" s="72"/>
      <c r="H31" s="72"/>
      <c r="I31" s="72" t="s">
        <v>101</v>
      </c>
      <c r="J31" s="72"/>
      <c r="K31" s="71" t="s">
        <v>229</v>
      </c>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row>
    <row r="32" spans="1:55" ht="36" customHeight="1" x14ac:dyDescent="0.25">
      <c r="A32" s="86">
        <v>1108</v>
      </c>
      <c r="B32" s="86"/>
      <c r="C32" s="86"/>
      <c r="D32" s="86"/>
      <c r="E32" s="86"/>
      <c r="F32" s="86"/>
      <c r="G32" s="86"/>
      <c r="H32" s="86">
        <v>1125</v>
      </c>
      <c r="I32" s="86"/>
      <c r="J32" s="85">
        <v>44777.537256944444</v>
      </c>
      <c r="K32" s="85"/>
      <c r="L32" s="84" t="s">
        <v>228</v>
      </c>
      <c r="M32" s="84"/>
      <c r="N32" s="84"/>
      <c r="O32" s="83"/>
      <c r="P32" s="83"/>
      <c r="Q32" s="83"/>
      <c r="R32" s="83"/>
      <c r="S32" s="83"/>
      <c r="T32" s="79" t="s">
        <v>152</v>
      </c>
      <c r="U32" s="79"/>
      <c r="V32" s="79"/>
      <c r="W32" s="79"/>
      <c r="X32" s="79" t="s">
        <v>24</v>
      </c>
      <c r="Y32" s="79"/>
      <c r="Z32" s="79"/>
      <c r="AA32" s="79"/>
      <c r="AB32" s="79"/>
      <c r="AC32" s="79"/>
      <c r="AD32" s="79"/>
      <c r="AE32" s="79"/>
      <c r="AF32" s="79"/>
      <c r="AG32" s="82">
        <v>280</v>
      </c>
      <c r="AH32" s="81">
        <v>280</v>
      </c>
      <c r="AI32" s="81"/>
      <c r="AJ32" s="81"/>
      <c r="AK32" s="81"/>
      <c r="AL32" s="81"/>
      <c r="AM32" s="81"/>
      <c r="AN32" s="81"/>
      <c r="AO32" s="81"/>
      <c r="AP32" s="81"/>
      <c r="AQ32" s="81"/>
      <c r="AR32" s="81">
        <v>280</v>
      </c>
      <c r="AS32" s="81"/>
      <c r="AT32" s="81"/>
      <c r="AU32" s="81">
        <v>0</v>
      </c>
      <c r="AV32" s="81"/>
      <c r="AW32" s="81"/>
      <c r="AX32" s="82">
        <v>0</v>
      </c>
      <c r="AY32" s="81">
        <v>0</v>
      </c>
      <c r="AZ32" s="81"/>
      <c r="BA32" s="81"/>
      <c r="BB32" s="81"/>
      <c r="BC32" s="81"/>
    </row>
    <row r="33" spans="1:55" ht="36" customHeight="1" x14ac:dyDescent="0.25">
      <c r="A33" s="80"/>
      <c r="B33" s="80"/>
      <c r="C33" s="80"/>
      <c r="D33" s="80"/>
      <c r="E33" s="80"/>
      <c r="F33" s="80"/>
      <c r="G33" s="80"/>
      <c r="H33" s="80"/>
      <c r="I33" s="80" t="s">
        <v>101</v>
      </c>
      <c r="J33" s="80"/>
      <c r="K33" s="79" t="s">
        <v>227</v>
      </c>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row>
    <row r="34" spans="1:55" ht="36" customHeight="1" x14ac:dyDescent="0.25">
      <c r="A34" s="78">
        <v>1109</v>
      </c>
      <c r="B34" s="78"/>
      <c r="C34" s="78"/>
      <c r="D34" s="78"/>
      <c r="E34" s="78"/>
      <c r="F34" s="78"/>
      <c r="G34" s="78"/>
      <c r="H34" s="78">
        <v>1126</v>
      </c>
      <c r="I34" s="78"/>
      <c r="J34" s="77">
        <v>44777.553310185183</v>
      </c>
      <c r="K34" s="77"/>
      <c r="L34" s="76" t="s">
        <v>126</v>
      </c>
      <c r="M34" s="76"/>
      <c r="N34" s="76"/>
      <c r="O34" s="75"/>
      <c r="P34" s="75"/>
      <c r="Q34" s="75"/>
      <c r="R34" s="75"/>
      <c r="S34" s="75"/>
      <c r="T34" s="71" t="s">
        <v>177</v>
      </c>
      <c r="U34" s="71"/>
      <c r="V34" s="71"/>
      <c r="W34" s="71"/>
      <c r="X34" s="71" t="s">
        <v>102</v>
      </c>
      <c r="Y34" s="71"/>
      <c r="Z34" s="71"/>
      <c r="AA34" s="71"/>
      <c r="AB34" s="71"/>
      <c r="AC34" s="71"/>
      <c r="AD34" s="71"/>
      <c r="AE34" s="71"/>
      <c r="AF34" s="71"/>
      <c r="AG34" s="74">
        <v>356</v>
      </c>
      <c r="AH34" s="73">
        <v>356</v>
      </c>
      <c r="AI34" s="73"/>
      <c r="AJ34" s="73"/>
      <c r="AK34" s="73"/>
      <c r="AL34" s="73"/>
      <c r="AM34" s="73"/>
      <c r="AN34" s="73"/>
      <c r="AO34" s="73"/>
      <c r="AP34" s="73"/>
      <c r="AQ34" s="73"/>
      <c r="AR34" s="73">
        <v>356</v>
      </c>
      <c r="AS34" s="73"/>
      <c r="AT34" s="73"/>
      <c r="AU34" s="73">
        <v>0</v>
      </c>
      <c r="AV34" s="73"/>
      <c r="AW34" s="73"/>
      <c r="AX34" s="74">
        <v>0</v>
      </c>
      <c r="AY34" s="73">
        <v>0</v>
      </c>
      <c r="AZ34" s="73"/>
      <c r="BA34" s="73"/>
      <c r="BB34" s="73"/>
      <c r="BC34" s="73"/>
    </row>
    <row r="35" spans="1:55" ht="36" customHeight="1" x14ac:dyDescent="0.25">
      <c r="A35" s="72"/>
      <c r="B35" s="72"/>
      <c r="C35" s="72"/>
      <c r="D35" s="72"/>
      <c r="E35" s="72"/>
      <c r="F35" s="72"/>
      <c r="G35" s="72"/>
      <c r="H35" s="72"/>
      <c r="I35" s="72" t="s">
        <v>101</v>
      </c>
      <c r="J35" s="72"/>
      <c r="K35" s="71" t="s">
        <v>226</v>
      </c>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row>
    <row r="36" spans="1:55" ht="36" customHeight="1" x14ac:dyDescent="0.25">
      <c r="A36" s="86">
        <v>1113</v>
      </c>
      <c r="B36" s="86"/>
      <c r="C36" s="86"/>
      <c r="D36" s="86"/>
      <c r="E36" s="86"/>
      <c r="F36" s="86"/>
      <c r="G36" s="86"/>
      <c r="H36" s="86">
        <v>1130</v>
      </c>
      <c r="I36" s="86"/>
      <c r="J36" s="85">
        <v>44777.686782407407</v>
      </c>
      <c r="K36" s="85"/>
      <c r="L36" s="84" t="s">
        <v>117</v>
      </c>
      <c r="M36" s="84"/>
      <c r="N36" s="84"/>
      <c r="O36" s="83"/>
      <c r="P36" s="83"/>
      <c r="Q36" s="83"/>
      <c r="R36" s="83"/>
      <c r="S36" s="83"/>
      <c r="T36" s="79" t="s">
        <v>152</v>
      </c>
      <c r="U36" s="79"/>
      <c r="V36" s="79"/>
      <c r="W36" s="79"/>
      <c r="X36" s="79" t="s">
        <v>47</v>
      </c>
      <c r="Y36" s="79"/>
      <c r="Z36" s="79"/>
      <c r="AA36" s="79"/>
      <c r="AB36" s="79"/>
      <c r="AC36" s="79"/>
      <c r="AD36" s="79"/>
      <c r="AE36" s="79"/>
      <c r="AF36" s="79"/>
      <c r="AG36" s="82">
        <v>210</v>
      </c>
      <c r="AH36" s="81">
        <v>210</v>
      </c>
      <c r="AI36" s="81"/>
      <c r="AJ36" s="81"/>
      <c r="AK36" s="81"/>
      <c r="AL36" s="81"/>
      <c r="AM36" s="81"/>
      <c r="AN36" s="81"/>
      <c r="AO36" s="81"/>
      <c r="AP36" s="81"/>
      <c r="AQ36" s="81"/>
      <c r="AR36" s="81">
        <v>210</v>
      </c>
      <c r="AS36" s="81"/>
      <c r="AT36" s="81"/>
      <c r="AU36" s="81">
        <v>0</v>
      </c>
      <c r="AV36" s="81"/>
      <c r="AW36" s="81"/>
      <c r="AX36" s="82">
        <v>0</v>
      </c>
      <c r="AY36" s="81">
        <v>0</v>
      </c>
      <c r="AZ36" s="81"/>
      <c r="BA36" s="81"/>
      <c r="BB36" s="81"/>
      <c r="BC36" s="81"/>
    </row>
    <row r="37" spans="1:55" ht="36" customHeight="1" x14ac:dyDescent="0.25">
      <c r="A37" s="80"/>
      <c r="B37" s="80"/>
      <c r="C37" s="80"/>
      <c r="D37" s="80"/>
      <c r="E37" s="80"/>
      <c r="F37" s="80"/>
      <c r="G37" s="80"/>
      <c r="H37" s="80"/>
      <c r="I37" s="80" t="s">
        <v>101</v>
      </c>
      <c r="J37" s="80"/>
      <c r="K37" s="79" t="s">
        <v>225</v>
      </c>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row>
    <row r="38" spans="1:55" ht="36" customHeight="1" x14ac:dyDescent="0.25">
      <c r="A38" s="78">
        <v>1115</v>
      </c>
      <c r="B38" s="78"/>
      <c r="C38" s="78"/>
      <c r="D38" s="78"/>
      <c r="E38" s="78"/>
      <c r="F38" s="78"/>
      <c r="G38" s="78"/>
      <c r="H38" s="78">
        <v>1132</v>
      </c>
      <c r="I38" s="78"/>
      <c r="J38" s="77">
        <v>44778.336111111108</v>
      </c>
      <c r="K38" s="77"/>
      <c r="L38" s="76" t="s">
        <v>201</v>
      </c>
      <c r="M38" s="76"/>
      <c r="N38" s="76"/>
      <c r="O38" s="75"/>
      <c r="P38" s="75"/>
      <c r="Q38" s="75"/>
      <c r="R38" s="75"/>
      <c r="S38" s="75"/>
      <c r="T38" s="71" t="s">
        <v>103</v>
      </c>
      <c r="U38" s="71"/>
      <c r="V38" s="71"/>
      <c r="W38" s="71"/>
      <c r="X38" s="71" t="s">
        <v>96</v>
      </c>
      <c r="Y38" s="71"/>
      <c r="Z38" s="71"/>
      <c r="AA38" s="71"/>
      <c r="AB38" s="71"/>
      <c r="AC38" s="71"/>
      <c r="AD38" s="71"/>
      <c r="AE38" s="71"/>
      <c r="AF38" s="71"/>
      <c r="AG38" s="74">
        <v>445</v>
      </c>
      <c r="AH38" s="73">
        <v>445</v>
      </c>
      <c r="AI38" s="73"/>
      <c r="AJ38" s="73"/>
      <c r="AK38" s="73"/>
      <c r="AL38" s="73"/>
      <c r="AM38" s="73"/>
      <c r="AN38" s="73"/>
      <c r="AO38" s="73"/>
      <c r="AP38" s="73"/>
      <c r="AQ38" s="73"/>
      <c r="AR38" s="73">
        <v>445</v>
      </c>
      <c r="AS38" s="73"/>
      <c r="AT38" s="73"/>
      <c r="AU38" s="73">
        <v>0</v>
      </c>
      <c r="AV38" s="73"/>
      <c r="AW38" s="73"/>
      <c r="AX38" s="74">
        <v>0</v>
      </c>
      <c r="AY38" s="73">
        <v>0</v>
      </c>
      <c r="AZ38" s="73"/>
      <c r="BA38" s="73"/>
      <c r="BB38" s="73"/>
      <c r="BC38" s="73"/>
    </row>
    <row r="39" spans="1:55" ht="36" customHeight="1" x14ac:dyDescent="0.25">
      <c r="A39" s="72"/>
      <c r="B39" s="72"/>
      <c r="C39" s="72"/>
      <c r="D39" s="72"/>
      <c r="E39" s="72"/>
      <c r="F39" s="72"/>
      <c r="G39" s="72"/>
      <c r="H39" s="72"/>
      <c r="I39" s="72" t="s">
        <v>101</v>
      </c>
      <c r="J39" s="72"/>
      <c r="K39" s="71" t="s">
        <v>224</v>
      </c>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row>
    <row r="40" spans="1:55" ht="36" customHeight="1" x14ac:dyDescent="0.25">
      <c r="A40" s="86">
        <v>1120</v>
      </c>
      <c r="B40" s="86"/>
      <c r="C40" s="86"/>
      <c r="D40" s="86"/>
      <c r="E40" s="86"/>
      <c r="F40" s="86"/>
      <c r="G40" s="86"/>
      <c r="H40" s="86">
        <v>1137</v>
      </c>
      <c r="I40" s="86"/>
      <c r="J40" s="85">
        <v>44778.614687499998</v>
      </c>
      <c r="K40" s="85"/>
      <c r="L40" s="84" t="s">
        <v>223</v>
      </c>
      <c r="M40" s="84"/>
      <c r="N40" s="84"/>
      <c r="O40" s="83"/>
      <c r="P40" s="83"/>
      <c r="Q40" s="83"/>
      <c r="R40" s="83"/>
      <c r="S40" s="83"/>
      <c r="T40" s="79" t="s">
        <v>144</v>
      </c>
      <c r="U40" s="79"/>
      <c r="V40" s="79"/>
      <c r="W40" s="79"/>
      <c r="X40" s="79" t="s">
        <v>11</v>
      </c>
      <c r="Y40" s="79"/>
      <c r="Z40" s="79"/>
      <c r="AA40" s="79"/>
      <c r="AB40" s="79"/>
      <c r="AC40" s="79"/>
      <c r="AD40" s="79"/>
      <c r="AE40" s="79"/>
      <c r="AF40" s="79"/>
      <c r="AG40" s="82">
        <v>241.25</v>
      </c>
      <c r="AH40" s="81">
        <v>241.25</v>
      </c>
      <c r="AI40" s="81"/>
      <c r="AJ40" s="81"/>
      <c r="AK40" s="81"/>
      <c r="AL40" s="81"/>
      <c r="AM40" s="81"/>
      <c r="AN40" s="81"/>
      <c r="AO40" s="81"/>
      <c r="AP40" s="81"/>
      <c r="AQ40" s="81"/>
      <c r="AR40" s="81">
        <v>241.25</v>
      </c>
      <c r="AS40" s="81"/>
      <c r="AT40" s="81"/>
      <c r="AU40" s="81">
        <v>0</v>
      </c>
      <c r="AV40" s="81"/>
      <c r="AW40" s="81"/>
      <c r="AX40" s="82">
        <v>0</v>
      </c>
      <c r="AY40" s="81">
        <v>0</v>
      </c>
      <c r="AZ40" s="81"/>
      <c r="BA40" s="81"/>
      <c r="BB40" s="81"/>
      <c r="BC40" s="81"/>
    </row>
    <row r="41" spans="1:55" ht="36" customHeight="1" x14ac:dyDescent="0.25">
      <c r="A41" s="80"/>
      <c r="B41" s="80"/>
      <c r="C41" s="80"/>
      <c r="D41" s="80"/>
      <c r="E41" s="80"/>
      <c r="F41" s="80"/>
      <c r="G41" s="80"/>
      <c r="H41" s="80"/>
      <c r="I41" s="80" t="s">
        <v>101</v>
      </c>
      <c r="J41" s="80"/>
      <c r="K41" s="79" t="s">
        <v>222</v>
      </c>
      <c r="L41" s="79"/>
      <c r="M41" s="79"/>
      <c r="N41" s="79"/>
      <c r="O41" s="79"/>
      <c r="P41" s="79"/>
      <c r="Q41" s="79"/>
      <c r="R41" s="79"/>
      <c r="S41" s="79"/>
      <c r="T41" s="79"/>
      <c r="U41" s="79"/>
      <c r="V41" s="79"/>
      <c r="W41" s="79"/>
      <c r="X41" s="79"/>
      <c r="Y41" s="79"/>
      <c r="Z41" s="79"/>
      <c r="AA41" s="79"/>
      <c r="AB41" s="79"/>
      <c r="AC41" s="79"/>
      <c r="AD41" s="79"/>
      <c r="AE41" s="79"/>
      <c r="AF41" s="79"/>
      <c r="AG41" s="79"/>
      <c r="AH41" s="79"/>
      <c r="AI41" s="79"/>
      <c r="AJ41" s="79"/>
      <c r="AK41" s="79"/>
      <c r="AL41" s="79"/>
      <c r="AM41" s="79"/>
      <c r="AN41" s="79"/>
      <c r="AO41" s="79"/>
      <c r="AP41" s="79"/>
      <c r="AQ41" s="79"/>
      <c r="AR41" s="79"/>
      <c r="AS41" s="79"/>
      <c r="AT41" s="79"/>
      <c r="AU41" s="79"/>
      <c r="AV41" s="79"/>
      <c r="AW41" s="79"/>
      <c r="AX41" s="79"/>
      <c r="AY41" s="79"/>
      <c r="AZ41" s="79"/>
      <c r="BA41" s="79"/>
      <c r="BB41" s="79"/>
      <c r="BC41" s="79"/>
    </row>
    <row r="42" spans="1:55" ht="36" customHeight="1" x14ac:dyDescent="0.25">
      <c r="A42" s="78">
        <v>1121</v>
      </c>
      <c r="B42" s="78"/>
      <c r="C42" s="78"/>
      <c r="D42" s="78"/>
      <c r="E42" s="78"/>
      <c r="F42" s="78"/>
      <c r="G42" s="78"/>
      <c r="H42" s="78">
        <v>1138</v>
      </c>
      <c r="I42" s="78"/>
      <c r="J42" s="77">
        <v>44778.618275462963</v>
      </c>
      <c r="K42" s="77"/>
      <c r="L42" s="76" t="s">
        <v>221</v>
      </c>
      <c r="M42" s="76"/>
      <c r="N42" s="76"/>
      <c r="O42" s="75"/>
      <c r="P42" s="75"/>
      <c r="Q42" s="75"/>
      <c r="R42" s="75"/>
      <c r="S42" s="75"/>
      <c r="T42" s="71" t="s">
        <v>144</v>
      </c>
      <c r="U42" s="71"/>
      <c r="V42" s="71"/>
      <c r="W42" s="71"/>
      <c r="X42" s="71" t="s">
        <v>143</v>
      </c>
      <c r="Y42" s="71"/>
      <c r="Z42" s="71"/>
      <c r="AA42" s="71"/>
      <c r="AB42" s="71"/>
      <c r="AC42" s="71"/>
      <c r="AD42" s="71"/>
      <c r="AE42" s="71"/>
      <c r="AF42" s="71"/>
      <c r="AG42" s="74">
        <v>482.5</v>
      </c>
      <c r="AH42" s="73">
        <v>482.5</v>
      </c>
      <c r="AI42" s="73"/>
      <c r="AJ42" s="73"/>
      <c r="AK42" s="73"/>
      <c r="AL42" s="73"/>
      <c r="AM42" s="73"/>
      <c r="AN42" s="73"/>
      <c r="AO42" s="73"/>
      <c r="AP42" s="73"/>
      <c r="AQ42" s="73"/>
      <c r="AR42" s="73">
        <v>482.5</v>
      </c>
      <c r="AS42" s="73"/>
      <c r="AT42" s="73"/>
      <c r="AU42" s="73">
        <v>0</v>
      </c>
      <c r="AV42" s="73"/>
      <c r="AW42" s="73"/>
      <c r="AX42" s="74">
        <v>0</v>
      </c>
      <c r="AY42" s="73">
        <v>0</v>
      </c>
      <c r="AZ42" s="73"/>
      <c r="BA42" s="73"/>
      <c r="BB42" s="73"/>
      <c r="BC42" s="73"/>
    </row>
    <row r="43" spans="1:55" ht="36" customHeight="1" x14ac:dyDescent="0.25">
      <c r="A43" s="72"/>
      <c r="B43" s="72"/>
      <c r="C43" s="72"/>
      <c r="D43" s="72"/>
      <c r="E43" s="72"/>
      <c r="F43" s="72"/>
      <c r="G43" s="72"/>
      <c r="H43" s="72"/>
      <c r="I43" s="72" t="s">
        <v>101</v>
      </c>
      <c r="J43" s="72"/>
      <c r="K43" s="71" t="s">
        <v>220</v>
      </c>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row>
    <row r="44" spans="1:55" ht="36" customHeight="1" x14ac:dyDescent="0.25">
      <c r="A44" s="86">
        <v>1122</v>
      </c>
      <c r="B44" s="86"/>
      <c r="C44" s="86"/>
      <c r="D44" s="86"/>
      <c r="E44" s="86"/>
      <c r="F44" s="86"/>
      <c r="G44" s="86"/>
      <c r="H44" s="86">
        <v>1139</v>
      </c>
      <c r="I44" s="86"/>
      <c r="J44" s="85">
        <v>44778.621423611112</v>
      </c>
      <c r="K44" s="85"/>
      <c r="L44" s="84" t="s">
        <v>219</v>
      </c>
      <c r="M44" s="84"/>
      <c r="N44" s="84"/>
      <c r="O44" s="83"/>
      <c r="P44" s="83"/>
      <c r="Q44" s="83"/>
      <c r="R44" s="83"/>
      <c r="S44" s="83"/>
      <c r="T44" s="79" t="s">
        <v>144</v>
      </c>
      <c r="U44" s="79"/>
      <c r="V44" s="79"/>
      <c r="W44" s="79"/>
      <c r="X44" s="79" t="s">
        <v>16</v>
      </c>
      <c r="Y44" s="79"/>
      <c r="Z44" s="79"/>
      <c r="AA44" s="79"/>
      <c r="AB44" s="79"/>
      <c r="AC44" s="79"/>
      <c r="AD44" s="79"/>
      <c r="AE44" s="79"/>
      <c r="AF44" s="79"/>
      <c r="AG44" s="82">
        <v>482.5</v>
      </c>
      <c r="AH44" s="81">
        <v>482.5</v>
      </c>
      <c r="AI44" s="81"/>
      <c r="AJ44" s="81"/>
      <c r="AK44" s="81"/>
      <c r="AL44" s="81"/>
      <c r="AM44" s="81"/>
      <c r="AN44" s="81"/>
      <c r="AO44" s="81"/>
      <c r="AP44" s="81"/>
      <c r="AQ44" s="81"/>
      <c r="AR44" s="81">
        <v>482.5</v>
      </c>
      <c r="AS44" s="81"/>
      <c r="AT44" s="81"/>
      <c r="AU44" s="81">
        <v>0</v>
      </c>
      <c r="AV44" s="81"/>
      <c r="AW44" s="81"/>
      <c r="AX44" s="82">
        <v>0</v>
      </c>
      <c r="AY44" s="81">
        <v>0</v>
      </c>
      <c r="AZ44" s="81"/>
      <c r="BA44" s="81"/>
      <c r="BB44" s="81"/>
      <c r="BC44" s="81"/>
    </row>
    <row r="45" spans="1:55" ht="36" customHeight="1" x14ac:dyDescent="0.25">
      <c r="A45" s="80"/>
      <c r="B45" s="80"/>
      <c r="C45" s="80"/>
      <c r="D45" s="80"/>
      <c r="E45" s="80"/>
      <c r="F45" s="80"/>
      <c r="G45" s="80"/>
      <c r="H45" s="80"/>
      <c r="I45" s="80" t="s">
        <v>101</v>
      </c>
      <c r="J45" s="80"/>
      <c r="K45" s="79" t="s">
        <v>218</v>
      </c>
      <c r="L45" s="79"/>
      <c r="M45" s="79"/>
      <c r="N45" s="79"/>
      <c r="O45" s="79"/>
      <c r="P45" s="79"/>
      <c r="Q45" s="79"/>
      <c r="R45" s="79"/>
      <c r="S45" s="79"/>
      <c r="T45" s="79"/>
      <c r="U45" s="79"/>
      <c r="V45" s="79"/>
      <c r="W45" s="79"/>
      <c r="X45" s="79"/>
      <c r="Y45" s="79"/>
      <c r="Z45" s="79"/>
      <c r="AA45" s="79"/>
      <c r="AB45" s="79"/>
      <c r="AC45" s="79"/>
      <c r="AD45" s="79"/>
      <c r="AE45" s="79"/>
      <c r="AF45" s="79"/>
      <c r="AG45" s="79"/>
      <c r="AH45" s="79"/>
      <c r="AI45" s="79"/>
      <c r="AJ45" s="79"/>
      <c r="AK45" s="79"/>
      <c r="AL45" s="79"/>
      <c r="AM45" s="79"/>
      <c r="AN45" s="79"/>
      <c r="AO45" s="79"/>
      <c r="AP45" s="79"/>
      <c r="AQ45" s="79"/>
      <c r="AR45" s="79"/>
      <c r="AS45" s="79"/>
      <c r="AT45" s="79"/>
      <c r="AU45" s="79"/>
      <c r="AV45" s="79"/>
      <c r="AW45" s="79"/>
      <c r="AX45" s="79"/>
      <c r="AY45" s="79"/>
      <c r="AZ45" s="79"/>
      <c r="BA45" s="79"/>
      <c r="BB45" s="79"/>
      <c r="BC45" s="79"/>
    </row>
    <row r="46" spans="1:55" ht="36" customHeight="1" x14ac:dyDescent="0.25">
      <c r="A46" s="78">
        <v>1123</v>
      </c>
      <c r="B46" s="78"/>
      <c r="C46" s="78"/>
      <c r="D46" s="78"/>
      <c r="E46" s="78"/>
      <c r="F46" s="78"/>
      <c r="G46" s="78"/>
      <c r="H46" s="78">
        <v>1140</v>
      </c>
      <c r="I46" s="78"/>
      <c r="J46" s="77">
        <v>44778.624340277776</v>
      </c>
      <c r="K46" s="77"/>
      <c r="L46" s="76" t="s">
        <v>217</v>
      </c>
      <c r="M46" s="76"/>
      <c r="N46" s="76"/>
      <c r="O46" s="75"/>
      <c r="P46" s="75"/>
      <c r="Q46" s="75"/>
      <c r="R46" s="75"/>
      <c r="S46" s="75"/>
      <c r="T46" s="71" t="s">
        <v>144</v>
      </c>
      <c r="U46" s="71"/>
      <c r="V46" s="71"/>
      <c r="W46" s="71"/>
      <c r="X46" s="71" t="s">
        <v>216</v>
      </c>
      <c r="Y46" s="71"/>
      <c r="Z46" s="71"/>
      <c r="AA46" s="71"/>
      <c r="AB46" s="71"/>
      <c r="AC46" s="71"/>
      <c r="AD46" s="71"/>
      <c r="AE46" s="71"/>
      <c r="AF46" s="71"/>
      <c r="AG46" s="74">
        <v>482.5</v>
      </c>
      <c r="AH46" s="73">
        <v>482.5</v>
      </c>
      <c r="AI46" s="73"/>
      <c r="AJ46" s="73"/>
      <c r="AK46" s="73"/>
      <c r="AL46" s="73"/>
      <c r="AM46" s="73"/>
      <c r="AN46" s="73"/>
      <c r="AO46" s="73"/>
      <c r="AP46" s="73"/>
      <c r="AQ46" s="73"/>
      <c r="AR46" s="73">
        <v>482.5</v>
      </c>
      <c r="AS46" s="73"/>
      <c r="AT46" s="73"/>
      <c r="AU46" s="73">
        <v>0</v>
      </c>
      <c r="AV46" s="73"/>
      <c r="AW46" s="73"/>
      <c r="AX46" s="74">
        <v>0</v>
      </c>
      <c r="AY46" s="73">
        <v>0</v>
      </c>
      <c r="AZ46" s="73"/>
      <c r="BA46" s="73"/>
      <c r="BB46" s="73"/>
      <c r="BC46" s="73"/>
    </row>
    <row r="47" spans="1:55" ht="36" customHeight="1" x14ac:dyDescent="0.25">
      <c r="A47" s="72"/>
      <c r="B47" s="72"/>
      <c r="C47" s="72"/>
      <c r="D47" s="72"/>
      <c r="E47" s="72"/>
      <c r="F47" s="72"/>
      <c r="G47" s="72"/>
      <c r="H47" s="72"/>
      <c r="I47" s="72" t="s">
        <v>101</v>
      </c>
      <c r="J47" s="72"/>
      <c r="K47" s="71" t="s">
        <v>215</v>
      </c>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row>
    <row r="48" spans="1:55" ht="36" customHeight="1" x14ac:dyDescent="0.25">
      <c r="A48" s="86">
        <v>1124</v>
      </c>
      <c r="B48" s="86"/>
      <c r="C48" s="86"/>
      <c r="D48" s="86"/>
      <c r="E48" s="86"/>
      <c r="F48" s="86"/>
      <c r="G48" s="86"/>
      <c r="H48" s="86">
        <v>1141</v>
      </c>
      <c r="I48" s="86"/>
      <c r="J48" s="85">
        <v>44778.627256944441</v>
      </c>
      <c r="K48" s="85"/>
      <c r="L48" s="84" t="s">
        <v>214</v>
      </c>
      <c r="M48" s="84"/>
      <c r="N48" s="84"/>
      <c r="O48" s="83"/>
      <c r="P48" s="83"/>
      <c r="Q48" s="83"/>
      <c r="R48" s="83"/>
      <c r="S48" s="83"/>
      <c r="T48" s="79" t="s">
        <v>144</v>
      </c>
      <c r="U48" s="79"/>
      <c r="V48" s="79"/>
      <c r="W48" s="79"/>
      <c r="X48" s="79" t="s">
        <v>213</v>
      </c>
      <c r="Y48" s="79"/>
      <c r="Z48" s="79"/>
      <c r="AA48" s="79"/>
      <c r="AB48" s="79"/>
      <c r="AC48" s="79"/>
      <c r="AD48" s="79"/>
      <c r="AE48" s="79"/>
      <c r="AF48" s="79"/>
      <c r="AG48" s="82">
        <v>482.5</v>
      </c>
      <c r="AH48" s="81">
        <v>482.5</v>
      </c>
      <c r="AI48" s="81"/>
      <c r="AJ48" s="81"/>
      <c r="AK48" s="81"/>
      <c r="AL48" s="81"/>
      <c r="AM48" s="81"/>
      <c r="AN48" s="81"/>
      <c r="AO48" s="81"/>
      <c r="AP48" s="81"/>
      <c r="AQ48" s="81"/>
      <c r="AR48" s="81">
        <v>482.5</v>
      </c>
      <c r="AS48" s="81"/>
      <c r="AT48" s="81"/>
      <c r="AU48" s="81">
        <v>0</v>
      </c>
      <c r="AV48" s="81"/>
      <c r="AW48" s="81"/>
      <c r="AX48" s="82">
        <v>0</v>
      </c>
      <c r="AY48" s="81">
        <v>0</v>
      </c>
      <c r="AZ48" s="81"/>
      <c r="BA48" s="81"/>
      <c r="BB48" s="81"/>
      <c r="BC48" s="81"/>
    </row>
    <row r="49" spans="1:55" ht="36" customHeight="1" x14ac:dyDescent="0.25">
      <c r="A49" s="80"/>
      <c r="B49" s="80"/>
      <c r="C49" s="80"/>
      <c r="D49" s="80"/>
      <c r="E49" s="80"/>
      <c r="F49" s="80"/>
      <c r="G49" s="80"/>
      <c r="H49" s="80"/>
      <c r="I49" s="80" t="s">
        <v>101</v>
      </c>
      <c r="J49" s="80"/>
      <c r="K49" s="79" t="s">
        <v>212</v>
      </c>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row>
    <row r="50" spans="1:55" ht="36" customHeight="1" x14ac:dyDescent="0.25">
      <c r="A50" s="78">
        <v>1125</v>
      </c>
      <c r="B50" s="78"/>
      <c r="C50" s="78"/>
      <c r="D50" s="78"/>
      <c r="E50" s="78"/>
      <c r="F50" s="78"/>
      <c r="G50" s="78"/>
      <c r="H50" s="78">
        <v>1142</v>
      </c>
      <c r="I50" s="78"/>
      <c r="J50" s="77">
        <v>44778.629814814813</v>
      </c>
      <c r="K50" s="77"/>
      <c r="L50" s="76" t="s">
        <v>211</v>
      </c>
      <c r="M50" s="76"/>
      <c r="N50" s="76"/>
      <c r="O50" s="75"/>
      <c r="P50" s="75"/>
      <c r="Q50" s="75"/>
      <c r="R50" s="75"/>
      <c r="S50" s="75"/>
      <c r="T50" s="71" t="s">
        <v>144</v>
      </c>
      <c r="U50" s="71"/>
      <c r="V50" s="71"/>
      <c r="W50" s="71"/>
      <c r="X50" s="71" t="s">
        <v>27</v>
      </c>
      <c r="Y50" s="71"/>
      <c r="Z50" s="71"/>
      <c r="AA50" s="71"/>
      <c r="AB50" s="71"/>
      <c r="AC50" s="71"/>
      <c r="AD50" s="71"/>
      <c r="AE50" s="71"/>
      <c r="AF50" s="71"/>
      <c r="AG50" s="74">
        <v>482.5</v>
      </c>
      <c r="AH50" s="73">
        <v>482.5</v>
      </c>
      <c r="AI50" s="73"/>
      <c r="AJ50" s="73"/>
      <c r="AK50" s="73"/>
      <c r="AL50" s="73"/>
      <c r="AM50" s="73"/>
      <c r="AN50" s="73"/>
      <c r="AO50" s="73"/>
      <c r="AP50" s="73"/>
      <c r="AQ50" s="73"/>
      <c r="AR50" s="73">
        <v>482.5</v>
      </c>
      <c r="AS50" s="73"/>
      <c r="AT50" s="73"/>
      <c r="AU50" s="73">
        <v>0</v>
      </c>
      <c r="AV50" s="73"/>
      <c r="AW50" s="73"/>
      <c r="AX50" s="74">
        <v>0</v>
      </c>
      <c r="AY50" s="73">
        <v>0</v>
      </c>
      <c r="AZ50" s="73"/>
      <c r="BA50" s="73"/>
      <c r="BB50" s="73"/>
      <c r="BC50" s="73"/>
    </row>
    <row r="51" spans="1:55" ht="36" customHeight="1" x14ac:dyDescent="0.25">
      <c r="A51" s="72"/>
      <c r="B51" s="72"/>
      <c r="C51" s="72"/>
      <c r="D51" s="72"/>
      <c r="E51" s="72"/>
      <c r="F51" s="72"/>
      <c r="G51" s="72"/>
      <c r="H51" s="72"/>
      <c r="I51" s="72" t="s">
        <v>101</v>
      </c>
      <c r="J51" s="72"/>
      <c r="K51" s="71" t="s">
        <v>210</v>
      </c>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row>
    <row r="52" spans="1:55" ht="36" customHeight="1" x14ac:dyDescent="0.25">
      <c r="A52" s="86">
        <v>1126</v>
      </c>
      <c r="B52" s="86"/>
      <c r="C52" s="86"/>
      <c r="D52" s="86"/>
      <c r="E52" s="86"/>
      <c r="F52" s="86"/>
      <c r="G52" s="86"/>
      <c r="H52" s="86">
        <v>1143</v>
      </c>
      <c r="I52" s="86"/>
      <c r="J52" s="85">
        <v>44778.636620370366</v>
      </c>
      <c r="K52" s="85"/>
      <c r="L52" s="84" t="s">
        <v>209</v>
      </c>
      <c r="M52" s="84"/>
      <c r="N52" s="84"/>
      <c r="O52" s="83"/>
      <c r="P52" s="83"/>
      <c r="Q52" s="83"/>
      <c r="R52" s="83"/>
      <c r="S52" s="83"/>
      <c r="T52" s="79" t="s">
        <v>144</v>
      </c>
      <c r="U52" s="79"/>
      <c r="V52" s="79"/>
      <c r="W52" s="79"/>
      <c r="X52" s="79" t="s">
        <v>29</v>
      </c>
      <c r="Y52" s="79"/>
      <c r="Z52" s="79"/>
      <c r="AA52" s="79"/>
      <c r="AB52" s="79"/>
      <c r="AC52" s="79"/>
      <c r="AD52" s="79"/>
      <c r="AE52" s="79"/>
      <c r="AF52" s="79"/>
      <c r="AG52" s="82">
        <v>482.5</v>
      </c>
      <c r="AH52" s="81">
        <v>482.5</v>
      </c>
      <c r="AI52" s="81"/>
      <c r="AJ52" s="81"/>
      <c r="AK52" s="81"/>
      <c r="AL52" s="81"/>
      <c r="AM52" s="81"/>
      <c r="AN52" s="81"/>
      <c r="AO52" s="81"/>
      <c r="AP52" s="81"/>
      <c r="AQ52" s="81"/>
      <c r="AR52" s="81">
        <v>482.5</v>
      </c>
      <c r="AS52" s="81"/>
      <c r="AT52" s="81"/>
      <c r="AU52" s="81">
        <v>0</v>
      </c>
      <c r="AV52" s="81"/>
      <c r="AW52" s="81"/>
      <c r="AX52" s="82">
        <v>0</v>
      </c>
      <c r="AY52" s="81">
        <v>0</v>
      </c>
      <c r="AZ52" s="81"/>
      <c r="BA52" s="81"/>
      <c r="BB52" s="81"/>
      <c r="BC52" s="81"/>
    </row>
    <row r="53" spans="1:55" ht="36" customHeight="1" x14ac:dyDescent="0.25">
      <c r="A53" s="80"/>
      <c r="B53" s="80"/>
      <c r="C53" s="80"/>
      <c r="D53" s="80"/>
      <c r="E53" s="80"/>
      <c r="F53" s="80"/>
      <c r="G53" s="80"/>
      <c r="H53" s="80"/>
      <c r="I53" s="80" t="s">
        <v>101</v>
      </c>
      <c r="J53" s="80"/>
      <c r="K53" s="79" t="s">
        <v>208</v>
      </c>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79"/>
      <c r="AO53" s="79"/>
      <c r="AP53" s="79"/>
      <c r="AQ53" s="79"/>
      <c r="AR53" s="79"/>
      <c r="AS53" s="79"/>
      <c r="AT53" s="79"/>
      <c r="AU53" s="79"/>
      <c r="AV53" s="79"/>
      <c r="AW53" s="79"/>
      <c r="AX53" s="79"/>
      <c r="AY53" s="79"/>
      <c r="AZ53" s="79"/>
      <c r="BA53" s="79"/>
      <c r="BB53" s="79"/>
      <c r="BC53" s="79"/>
    </row>
    <row r="54" spans="1:55" ht="36" customHeight="1" x14ac:dyDescent="0.25">
      <c r="A54" s="78">
        <v>1127</v>
      </c>
      <c r="B54" s="78"/>
      <c r="C54" s="78"/>
      <c r="D54" s="78"/>
      <c r="E54" s="78"/>
      <c r="F54" s="78"/>
      <c r="G54" s="78"/>
      <c r="H54" s="78">
        <v>1144</v>
      </c>
      <c r="I54" s="78"/>
      <c r="J54" s="77">
        <v>44778.645694444444</v>
      </c>
      <c r="K54" s="77"/>
      <c r="L54" s="76" t="s">
        <v>207</v>
      </c>
      <c r="M54" s="76"/>
      <c r="N54" s="76"/>
      <c r="O54" s="75"/>
      <c r="P54" s="75"/>
      <c r="Q54" s="75"/>
      <c r="R54" s="75"/>
      <c r="S54" s="75"/>
      <c r="T54" s="71" t="s">
        <v>144</v>
      </c>
      <c r="U54" s="71"/>
      <c r="V54" s="71"/>
      <c r="W54" s="71"/>
      <c r="X54" s="71" t="s">
        <v>31</v>
      </c>
      <c r="Y54" s="71"/>
      <c r="Z54" s="71"/>
      <c r="AA54" s="71"/>
      <c r="AB54" s="71"/>
      <c r="AC54" s="71"/>
      <c r="AD54" s="71"/>
      <c r="AE54" s="71"/>
      <c r="AF54" s="71"/>
      <c r="AG54" s="74">
        <v>241.25</v>
      </c>
      <c r="AH54" s="73">
        <v>241.25</v>
      </c>
      <c r="AI54" s="73"/>
      <c r="AJ54" s="73"/>
      <c r="AK54" s="73"/>
      <c r="AL54" s="73"/>
      <c r="AM54" s="73"/>
      <c r="AN54" s="73"/>
      <c r="AO54" s="73"/>
      <c r="AP54" s="73"/>
      <c r="AQ54" s="73"/>
      <c r="AR54" s="73">
        <v>241.25</v>
      </c>
      <c r="AS54" s="73"/>
      <c r="AT54" s="73"/>
      <c r="AU54" s="73">
        <v>0</v>
      </c>
      <c r="AV54" s="73"/>
      <c r="AW54" s="73"/>
      <c r="AX54" s="74">
        <v>0</v>
      </c>
      <c r="AY54" s="73">
        <v>0</v>
      </c>
      <c r="AZ54" s="73"/>
      <c r="BA54" s="73"/>
      <c r="BB54" s="73"/>
      <c r="BC54" s="73"/>
    </row>
    <row r="55" spans="1:55" ht="36" customHeight="1" x14ac:dyDescent="0.25">
      <c r="A55" s="72"/>
      <c r="B55" s="72"/>
      <c r="C55" s="72"/>
      <c r="D55" s="72"/>
      <c r="E55" s="72"/>
      <c r="F55" s="72"/>
      <c r="G55" s="72"/>
      <c r="H55" s="72"/>
      <c r="I55" s="72" t="s">
        <v>101</v>
      </c>
      <c r="J55" s="72"/>
      <c r="K55" s="71" t="s">
        <v>206</v>
      </c>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row>
    <row r="56" spans="1:55" ht="36" customHeight="1" x14ac:dyDescent="0.25">
      <c r="A56" s="86">
        <v>1128</v>
      </c>
      <c r="B56" s="86"/>
      <c r="C56" s="86"/>
      <c r="D56" s="86"/>
      <c r="E56" s="86"/>
      <c r="F56" s="86"/>
      <c r="G56" s="86"/>
      <c r="H56" s="86">
        <v>1145</v>
      </c>
      <c r="I56" s="86"/>
      <c r="J56" s="85">
        <v>44778.649328703701</v>
      </c>
      <c r="K56" s="85"/>
      <c r="L56" s="84" t="s">
        <v>205</v>
      </c>
      <c r="M56" s="84"/>
      <c r="N56" s="84"/>
      <c r="O56" s="83"/>
      <c r="P56" s="83"/>
      <c r="Q56" s="83"/>
      <c r="R56" s="83"/>
      <c r="S56" s="83"/>
      <c r="T56" s="79" t="s">
        <v>144</v>
      </c>
      <c r="U56" s="79"/>
      <c r="V56" s="79"/>
      <c r="W56" s="79"/>
      <c r="X56" s="79" t="s">
        <v>35</v>
      </c>
      <c r="Y56" s="79"/>
      <c r="Z56" s="79"/>
      <c r="AA56" s="79"/>
      <c r="AB56" s="79"/>
      <c r="AC56" s="79"/>
      <c r="AD56" s="79"/>
      <c r="AE56" s="79"/>
      <c r="AF56" s="79"/>
      <c r="AG56" s="82">
        <v>482.5</v>
      </c>
      <c r="AH56" s="81">
        <v>482.5</v>
      </c>
      <c r="AI56" s="81"/>
      <c r="AJ56" s="81"/>
      <c r="AK56" s="81"/>
      <c r="AL56" s="81"/>
      <c r="AM56" s="81"/>
      <c r="AN56" s="81"/>
      <c r="AO56" s="81"/>
      <c r="AP56" s="81"/>
      <c r="AQ56" s="81"/>
      <c r="AR56" s="81">
        <v>482.5</v>
      </c>
      <c r="AS56" s="81"/>
      <c r="AT56" s="81"/>
      <c r="AU56" s="81">
        <v>0</v>
      </c>
      <c r="AV56" s="81"/>
      <c r="AW56" s="81"/>
      <c r="AX56" s="82">
        <v>0</v>
      </c>
      <c r="AY56" s="81">
        <v>0</v>
      </c>
      <c r="AZ56" s="81"/>
      <c r="BA56" s="81"/>
      <c r="BB56" s="81"/>
      <c r="BC56" s="81"/>
    </row>
    <row r="57" spans="1:55" ht="36" customHeight="1" x14ac:dyDescent="0.25">
      <c r="A57" s="80"/>
      <c r="B57" s="80"/>
      <c r="C57" s="80"/>
      <c r="D57" s="80"/>
      <c r="E57" s="80"/>
      <c r="F57" s="80"/>
      <c r="G57" s="80"/>
      <c r="H57" s="80"/>
      <c r="I57" s="80" t="s">
        <v>101</v>
      </c>
      <c r="J57" s="80"/>
      <c r="K57" s="79" t="s">
        <v>204</v>
      </c>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row>
    <row r="58" spans="1:55" ht="36" customHeight="1" x14ac:dyDescent="0.25">
      <c r="A58" s="78">
        <v>1129</v>
      </c>
      <c r="B58" s="78"/>
      <c r="C58" s="78"/>
      <c r="D58" s="78"/>
      <c r="E58" s="78"/>
      <c r="F58" s="78"/>
      <c r="G58" s="78"/>
      <c r="H58" s="78">
        <v>1146</v>
      </c>
      <c r="I58" s="78"/>
      <c r="J58" s="77">
        <v>44778.656643518516</v>
      </c>
      <c r="K58" s="77"/>
      <c r="L58" s="76" t="s">
        <v>170</v>
      </c>
      <c r="M58" s="76"/>
      <c r="N58" s="76"/>
      <c r="O58" s="75"/>
      <c r="P58" s="75"/>
      <c r="Q58" s="75"/>
      <c r="R58" s="75"/>
      <c r="S58" s="75"/>
      <c r="T58" s="71" t="s">
        <v>144</v>
      </c>
      <c r="U58" s="71"/>
      <c r="V58" s="71"/>
      <c r="W58" s="71"/>
      <c r="X58" s="71" t="s">
        <v>169</v>
      </c>
      <c r="Y58" s="71"/>
      <c r="Z58" s="71"/>
      <c r="AA58" s="71"/>
      <c r="AB58" s="71"/>
      <c r="AC58" s="71"/>
      <c r="AD58" s="71"/>
      <c r="AE58" s="71"/>
      <c r="AF58" s="71"/>
      <c r="AG58" s="74">
        <v>482.5</v>
      </c>
      <c r="AH58" s="73">
        <v>482.5</v>
      </c>
      <c r="AI58" s="73"/>
      <c r="AJ58" s="73"/>
      <c r="AK58" s="73"/>
      <c r="AL58" s="73"/>
      <c r="AM58" s="73"/>
      <c r="AN58" s="73"/>
      <c r="AO58" s="73"/>
      <c r="AP58" s="73"/>
      <c r="AQ58" s="73"/>
      <c r="AR58" s="73">
        <v>482.5</v>
      </c>
      <c r="AS58" s="73"/>
      <c r="AT58" s="73"/>
      <c r="AU58" s="73">
        <v>0</v>
      </c>
      <c r="AV58" s="73"/>
      <c r="AW58" s="73"/>
      <c r="AX58" s="74">
        <v>0</v>
      </c>
      <c r="AY58" s="73">
        <v>0</v>
      </c>
      <c r="AZ58" s="73"/>
      <c r="BA58" s="73"/>
      <c r="BB58" s="73"/>
      <c r="BC58" s="73"/>
    </row>
    <row r="59" spans="1:55" ht="36" customHeight="1" x14ac:dyDescent="0.25">
      <c r="A59" s="72"/>
      <c r="B59" s="72"/>
      <c r="C59" s="72"/>
      <c r="D59" s="72"/>
      <c r="E59" s="72"/>
      <c r="F59" s="72"/>
      <c r="G59" s="72"/>
      <c r="H59" s="72"/>
      <c r="I59" s="72" t="s">
        <v>101</v>
      </c>
      <c r="J59" s="72"/>
      <c r="K59" s="71" t="s">
        <v>203</v>
      </c>
      <c r="L59" s="71"/>
      <c r="M59" s="71"/>
      <c r="N59" s="71"/>
      <c r="O59" s="71"/>
      <c r="P59" s="71"/>
      <c r="Q59" s="71"/>
      <c r="R59" s="71"/>
      <c r="S59" s="71"/>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row>
    <row r="60" spans="1:55" ht="36" customHeight="1" x14ac:dyDescent="0.25">
      <c r="A60" s="86">
        <v>1133</v>
      </c>
      <c r="B60" s="86"/>
      <c r="C60" s="86"/>
      <c r="D60" s="86"/>
      <c r="E60" s="86"/>
      <c r="F60" s="86"/>
      <c r="G60" s="86"/>
      <c r="H60" s="86">
        <v>1150</v>
      </c>
      <c r="I60" s="86"/>
      <c r="J60" s="85">
        <v>44781.442407407405</v>
      </c>
      <c r="K60" s="85"/>
      <c r="L60" s="84" t="s">
        <v>164</v>
      </c>
      <c r="M60" s="84"/>
      <c r="N60" s="84"/>
      <c r="O60" s="83"/>
      <c r="P60" s="83"/>
      <c r="Q60" s="83"/>
      <c r="R60" s="83"/>
      <c r="S60" s="83"/>
      <c r="T60" s="79" t="s">
        <v>152</v>
      </c>
      <c r="U60" s="79"/>
      <c r="V60" s="79"/>
      <c r="W60" s="79"/>
      <c r="X60" s="79" t="s">
        <v>24</v>
      </c>
      <c r="Y60" s="79"/>
      <c r="Z60" s="79"/>
      <c r="AA60" s="79"/>
      <c r="AB60" s="79"/>
      <c r="AC60" s="79"/>
      <c r="AD60" s="79"/>
      <c r="AE60" s="79"/>
      <c r="AF60" s="79"/>
      <c r="AG60" s="82">
        <v>280</v>
      </c>
      <c r="AH60" s="81">
        <v>280</v>
      </c>
      <c r="AI60" s="81"/>
      <c r="AJ60" s="81"/>
      <c r="AK60" s="81"/>
      <c r="AL60" s="81"/>
      <c r="AM60" s="81"/>
      <c r="AN60" s="81"/>
      <c r="AO60" s="81"/>
      <c r="AP60" s="81"/>
      <c r="AQ60" s="81"/>
      <c r="AR60" s="81">
        <v>280</v>
      </c>
      <c r="AS60" s="81"/>
      <c r="AT60" s="81"/>
      <c r="AU60" s="81">
        <v>0</v>
      </c>
      <c r="AV60" s="81"/>
      <c r="AW60" s="81"/>
      <c r="AX60" s="82">
        <v>0</v>
      </c>
      <c r="AY60" s="81">
        <v>0</v>
      </c>
      <c r="AZ60" s="81"/>
      <c r="BA60" s="81"/>
      <c r="BB60" s="81"/>
      <c r="BC60" s="81"/>
    </row>
    <row r="61" spans="1:55" ht="36" customHeight="1" x14ac:dyDescent="0.25">
      <c r="A61" s="80"/>
      <c r="B61" s="80"/>
      <c r="C61" s="80"/>
      <c r="D61" s="80"/>
      <c r="E61" s="80"/>
      <c r="F61" s="80"/>
      <c r="G61" s="80"/>
      <c r="H61" s="80"/>
      <c r="I61" s="80" t="s">
        <v>101</v>
      </c>
      <c r="J61" s="80"/>
      <c r="K61" s="79" t="s">
        <v>202</v>
      </c>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row>
    <row r="62" spans="1:55" ht="36" customHeight="1" x14ac:dyDescent="0.25">
      <c r="A62" s="78">
        <v>1134</v>
      </c>
      <c r="B62" s="78"/>
      <c r="C62" s="78"/>
      <c r="D62" s="78"/>
      <c r="E62" s="78"/>
      <c r="F62" s="78"/>
      <c r="G62" s="78"/>
      <c r="H62" s="78">
        <v>1151</v>
      </c>
      <c r="I62" s="78"/>
      <c r="J62" s="77">
        <v>44781.450231481482</v>
      </c>
      <c r="K62" s="77"/>
      <c r="L62" s="76" t="s">
        <v>201</v>
      </c>
      <c r="M62" s="76"/>
      <c r="N62" s="76"/>
      <c r="O62" s="75"/>
      <c r="P62" s="75"/>
      <c r="Q62" s="75"/>
      <c r="R62" s="75"/>
      <c r="S62" s="75"/>
      <c r="T62" s="71" t="s">
        <v>103</v>
      </c>
      <c r="U62" s="71"/>
      <c r="V62" s="71"/>
      <c r="W62" s="71"/>
      <c r="X62" s="71" t="s">
        <v>96</v>
      </c>
      <c r="Y62" s="71"/>
      <c r="Z62" s="71"/>
      <c r="AA62" s="71"/>
      <c r="AB62" s="71"/>
      <c r="AC62" s="71"/>
      <c r="AD62" s="71"/>
      <c r="AE62" s="71"/>
      <c r="AF62" s="71"/>
      <c r="AG62" s="74">
        <v>445</v>
      </c>
      <c r="AH62" s="73">
        <v>445</v>
      </c>
      <c r="AI62" s="73"/>
      <c r="AJ62" s="73"/>
      <c r="AK62" s="73"/>
      <c r="AL62" s="73"/>
      <c r="AM62" s="73"/>
      <c r="AN62" s="73"/>
      <c r="AO62" s="73"/>
      <c r="AP62" s="73"/>
      <c r="AQ62" s="73"/>
      <c r="AR62" s="73">
        <v>445</v>
      </c>
      <c r="AS62" s="73"/>
      <c r="AT62" s="73"/>
      <c r="AU62" s="73">
        <v>0</v>
      </c>
      <c r="AV62" s="73"/>
      <c r="AW62" s="73"/>
      <c r="AX62" s="74">
        <v>0</v>
      </c>
      <c r="AY62" s="73">
        <v>0</v>
      </c>
      <c r="AZ62" s="73"/>
      <c r="BA62" s="73"/>
      <c r="BB62" s="73"/>
      <c r="BC62" s="73"/>
    </row>
    <row r="63" spans="1:55" ht="36" customHeight="1" x14ac:dyDescent="0.25">
      <c r="A63" s="72"/>
      <c r="B63" s="72"/>
      <c r="C63" s="72"/>
      <c r="D63" s="72"/>
      <c r="E63" s="72"/>
      <c r="F63" s="72"/>
      <c r="G63" s="72"/>
      <c r="H63" s="72"/>
      <c r="I63" s="72" t="s">
        <v>101</v>
      </c>
      <c r="J63" s="72"/>
      <c r="K63" s="71" t="s">
        <v>200</v>
      </c>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row>
    <row r="64" spans="1:55" ht="36" customHeight="1" x14ac:dyDescent="0.25">
      <c r="A64" s="86">
        <v>1135</v>
      </c>
      <c r="B64" s="86"/>
      <c r="C64" s="86"/>
      <c r="D64" s="86"/>
      <c r="E64" s="86"/>
      <c r="F64" s="86"/>
      <c r="G64" s="86"/>
      <c r="H64" s="86">
        <v>1152</v>
      </c>
      <c r="I64" s="86"/>
      <c r="J64" s="85">
        <v>44781.458020833328</v>
      </c>
      <c r="K64" s="85"/>
      <c r="L64" s="84" t="s">
        <v>199</v>
      </c>
      <c r="M64" s="84"/>
      <c r="N64" s="84"/>
      <c r="O64" s="83"/>
      <c r="P64" s="83"/>
      <c r="Q64" s="83"/>
      <c r="R64" s="83"/>
      <c r="S64" s="83"/>
      <c r="T64" s="79" t="s">
        <v>152</v>
      </c>
      <c r="U64" s="79"/>
      <c r="V64" s="79"/>
      <c r="W64" s="79"/>
      <c r="X64" s="79" t="s">
        <v>47</v>
      </c>
      <c r="Y64" s="79"/>
      <c r="Z64" s="79"/>
      <c r="AA64" s="79"/>
      <c r="AB64" s="79"/>
      <c r="AC64" s="79"/>
      <c r="AD64" s="79"/>
      <c r="AE64" s="79"/>
      <c r="AF64" s="79"/>
      <c r="AG64" s="82">
        <v>210</v>
      </c>
      <c r="AH64" s="81">
        <v>210</v>
      </c>
      <c r="AI64" s="81"/>
      <c r="AJ64" s="81"/>
      <c r="AK64" s="81"/>
      <c r="AL64" s="81"/>
      <c r="AM64" s="81"/>
      <c r="AN64" s="81"/>
      <c r="AO64" s="81"/>
      <c r="AP64" s="81"/>
      <c r="AQ64" s="81"/>
      <c r="AR64" s="81">
        <v>210</v>
      </c>
      <c r="AS64" s="81"/>
      <c r="AT64" s="81"/>
      <c r="AU64" s="81">
        <v>0</v>
      </c>
      <c r="AV64" s="81"/>
      <c r="AW64" s="81"/>
      <c r="AX64" s="82">
        <v>0</v>
      </c>
      <c r="AY64" s="81">
        <v>0</v>
      </c>
      <c r="AZ64" s="81"/>
      <c r="BA64" s="81"/>
      <c r="BB64" s="81"/>
      <c r="BC64" s="81"/>
    </row>
    <row r="65" spans="1:55" ht="36" customHeight="1" x14ac:dyDescent="0.25">
      <c r="A65" s="80"/>
      <c r="B65" s="80"/>
      <c r="C65" s="80"/>
      <c r="D65" s="80"/>
      <c r="E65" s="80"/>
      <c r="F65" s="80"/>
      <c r="G65" s="80"/>
      <c r="H65" s="80"/>
      <c r="I65" s="80" t="s">
        <v>101</v>
      </c>
      <c r="J65" s="80"/>
      <c r="K65" s="79" t="s">
        <v>198</v>
      </c>
      <c r="L65" s="79"/>
      <c r="M65" s="79"/>
      <c r="N65" s="79"/>
      <c r="O65" s="79"/>
      <c r="P65" s="79"/>
      <c r="Q65" s="79"/>
      <c r="R65" s="79"/>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c r="BB65" s="79"/>
      <c r="BC65" s="79"/>
    </row>
    <row r="66" spans="1:55" ht="36" customHeight="1" x14ac:dyDescent="0.25">
      <c r="A66" s="78">
        <v>1147</v>
      </c>
      <c r="B66" s="78"/>
      <c r="C66" s="78"/>
      <c r="D66" s="78"/>
      <c r="E66" s="78"/>
      <c r="F66" s="78"/>
      <c r="G66" s="78"/>
      <c r="H66" s="78">
        <v>1163</v>
      </c>
      <c r="I66" s="78"/>
      <c r="J66" s="77">
        <v>44782.668749999997</v>
      </c>
      <c r="K66" s="77"/>
      <c r="L66" s="76" t="s">
        <v>197</v>
      </c>
      <c r="M66" s="76"/>
      <c r="N66" s="76"/>
      <c r="O66" s="75"/>
      <c r="P66" s="75"/>
      <c r="Q66" s="75"/>
      <c r="R66" s="75"/>
      <c r="S66" s="75"/>
      <c r="T66" s="71" t="s">
        <v>144</v>
      </c>
      <c r="U66" s="71"/>
      <c r="V66" s="71"/>
      <c r="W66" s="71"/>
      <c r="X66" s="71" t="s">
        <v>20</v>
      </c>
      <c r="Y66" s="71"/>
      <c r="Z66" s="71"/>
      <c r="AA66" s="71"/>
      <c r="AB66" s="71"/>
      <c r="AC66" s="71"/>
      <c r="AD66" s="71"/>
      <c r="AE66" s="71"/>
      <c r="AF66" s="71"/>
      <c r="AG66" s="74">
        <v>889.34</v>
      </c>
      <c r="AH66" s="73">
        <v>889.34</v>
      </c>
      <c r="AI66" s="73"/>
      <c r="AJ66" s="73"/>
      <c r="AK66" s="73"/>
      <c r="AL66" s="73"/>
      <c r="AM66" s="73"/>
      <c r="AN66" s="73"/>
      <c r="AO66" s="73"/>
      <c r="AP66" s="73"/>
      <c r="AQ66" s="73"/>
      <c r="AR66" s="73">
        <v>889.34</v>
      </c>
      <c r="AS66" s="73"/>
      <c r="AT66" s="73"/>
      <c r="AU66" s="73">
        <v>0</v>
      </c>
      <c r="AV66" s="73"/>
      <c r="AW66" s="73"/>
      <c r="AX66" s="74">
        <v>0</v>
      </c>
      <c r="AY66" s="73">
        <v>0</v>
      </c>
      <c r="AZ66" s="73"/>
      <c r="BA66" s="73"/>
      <c r="BB66" s="73"/>
      <c r="BC66" s="73"/>
    </row>
    <row r="67" spans="1:55" ht="36" customHeight="1" x14ac:dyDescent="0.25">
      <c r="A67" s="72"/>
      <c r="B67" s="72"/>
      <c r="C67" s="72"/>
      <c r="D67" s="72"/>
      <c r="E67" s="72"/>
      <c r="F67" s="72"/>
      <c r="G67" s="72"/>
      <c r="H67" s="72"/>
      <c r="I67" s="72" t="s">
        <v>101</v>
      </c>
      <c r="J67" s="72"/>
      <c r="K67" s="71" t="s">
        <v>196</v>
      </c>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row>
    <row r="68" spans="1:55" ht="36" customHeight="1" x14ac:dyDescent="0.25">
      <c r="A68" s="86">
        <v>1149</v>
      </c>
      <c r="B68" s="86"/>
      <c r="C68" s="86"/>
      <c r="D68" s="86"/>
      <c r="E68" s="86"/>
      <c r="F68" s="86"/>
      <c r="G68" s="86"/>
      <c r="H68" s="86">
        <v>1165</v>
      </c>
      <c r="I68" s="86"/>
      <c r="J68" s="85">
        <v>44783.432152777779</v>
      </c>
      <c r="K68" s="85"/>
      <c r="L68" s="84" t="s">
        <v>164</v>
      </c>
      <c r="M68" s="84"/>
      <c r="N68" s="84"/>
      <c r="O68" s="83"/>
      <c r="P68" s="83"/>
      <c r="Q68" s="83"/>
      <c r="R68" s="83"/>
      <c r="S68" s="83"/>
      <c r="T68" s="79" t="s">
        <v>152</v>
      </c>
      <c r="U68" s="79"/>
      <c r="V68" s="79"/>
      <c r="W68" s="79"/>
      <c r="X68" s="79" t="s">
        <v>24</v>
      </c>
      <c r="Y68" s="79"/>
      <c r="Z68" s="79"/>
      <c r="AA68" s="79"/>
      <c r="AB68" s="79"/>
      <c r="AC68" s="79"/>
      <c r="AD68" s="79"/>
      <c r="AE68" s="79"/>
      <c r="AF68" s="79"/>
      <c r="AG68" s="82">
        <v>280</v>
      </c>
      <c r="AH68" s="81">
        <v>280</v>
      </c>
      <c r="AI68" s="81"/>
      <c r="AJ68" s="81"/>
      <c r="AK68" s="81"/>
      <c r="AL68" s="81"/>
      <c r="AM68" s="81"/>
      <c r="AN68" s="81"/>
      <c r="AO68" s="81"/>
      <c r="AP68" s="81"/>
      <c r="AQ68" s="81"/>
      <c r="AR68" s="81">
        <v>280</v>
      </c>
      <c r="AS68" s="81"/>
      <c r="AT68" s="81"/>
      <c r="AU68" s="81">
        <v>0</v>
      </c>
      <c r="AV68" s="81"/>
      <c r="AW68" s="81"/>
      <c r="AX68" s="82">
        <v>0</v>
      </c>
      <c r="AY68" s="81">
        <v>0</v>
      </c>
      <c r="AZ68" s="81"/>
      <c r="BA68" s="81"/>
      <c r="BB68" s="81"/>
      <c r="BC68" s="81"/>
    </row>
    <row r="69" spans="1:55" ht="36" customHeight="1" x14ac:dyDescent="0.25">
      <c r="A69" s="80"/>
      <c r="B69" s="80"/>
      <c r="C69" s="80"/>
      <c r="D69" s="80"/>
      <c r="E69" s="80"/>
      <c r="F69" s="80"/>
      <c r="G69" s="80"/>
      <c r="H69" s="80"/>
      <c r="I69" s="80" t="s">
        <v>101</v>
      </c>
      <c r="J69" s="80"/>
      <c r="K69" s="79" t="s">
        <v>195</v>
      </c>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c r="BB69" s="79"/>
      <c r="BC69" s="79"/>
    </row>
    <row r="70" spans="1:55" ht="36" customHeight="1" x14ac:dyDescent="0.25">
      <c r="A70" s="78">
        <v>1150</v>
      </c>
      <c r="B70" s="78"/>
      <c r="C70" s="78"/>
      <c r="D70" s="78"/>
      <c r="E70" s="78"/>
      <c r="F70" s="78"/>
      <c r="G70" s="78"/>
      <c r="H70" s="78">
        <v>1166</v>
      </c>
      <c r="I70" s="78"/>
      <c r="J70" s="77">
        <v>44783.437916666662</v>
      </c>
      <c r="K70" s="77"/>
      <c r="L70" s="76" t="s">
        <v>194</v>
      </c>
      <c r="M70" s="76"/>
      <c r="N70" s="76"/>
      <c r="O70" s="75"/>
      <c r="P70" s="75"/>
      <c r="Q70" s="75"/>
      <c r="R70" s="75"/>
      <c r="S70" s="75"/>
      <c r="T70" s="71" t="s">
        <v>152</v>
      </c>
      <c r="U70" s="71"/>
      <c r="V70" s="71"/>
      <c r="W70" s="71"/>
      <c r="X70" s="71" t="s">
        <v>156</v>
      </c>
      <c r="Y70" s="71"/>
      <c r="Z70" s="71"/>
      <c r="AA70" s="71"/>
      <c r="AB70" s="71"/>
      <c r="AC70" s="71"/>
      <c r="AD70" s="71"/>
      <c r="AE70" s="71"/>
      <c r="AF70" s="71"/>
      <c r="AG70" s="74">
        <v>210</v>
      </c>
      <c r="AH70" s="73">
        <v>210</v>
      </c>
      <c r="AI70" s="73"/>
      <c r="AJ70" s="73"/>
      <c r="AK70" s="73"/>
      <c r="AL70" s="73"/>
      <c r="AM70" s="73"/>
      <c r="AN70" s="73"/>
      <c r="AO70" s="73"/>
      <c r="AP70" s="73"/>
      <c r="AQ70" s="73"/>
      <c r="AR70" s="73">
        <v>210</v>
      </c>
      <c r="AS70" s="73"/>
      <c r="AT70" s="73"/>
      <c r="AU70" s="73">
        <v>0</v>
      </c>
      <c r="AV70" s="73"/>
      <c r="AW70" s="73"/>
      <c r="AX70" s="74">
        <v>0</v>
      </c>
      <c r="AY70" s="73">
        <v>0</v>
      </c>
      <c r="AZ70" s="73"/>
      <c r="BA70" s="73"/>
      <c r="BB70" s="73"/>
      <c r="BC70" s="73"/>
    </row>
    <row r="71" spans="1:55" ht="36" customHeight="1" x14ac:dyDescent="0.25">
      <c r="A71" s="72"/>
      <c r="B71" s="72"/>
      <c r="C71" s="72"/>
      <c r="D71" s="72"/>
      <c r="E71" s="72"/>
      <c r="F71" s="72"/>
      <c r="G71" s="72"/>
      <c r="H71" s="72"/>
      <c r="I71" s="72" t="s">
        <v>101</v>
      </c>
      <c r="J71" s="72"/>
      <c r="K71" s="71" t="s">
        <v>193</v>
      </c>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row>
    <row r="72" spans="1:55" ht="36" customHeight="1" x14ac:dyDescent="0.25">
      <c r="A72" s="86">
        <v>1151</v>
      </c>
      <c r="B72" s="86"/>
      <c r="C72" s="86"/>
      <c r="D72" s="86"/>
      <c r="E72" s="86"/>
      <c r="F72" s="86"/>
      <c r="G72" s="86"/>
      <c r="H72" s="86">
        <v>1167</v>
      </c>
      <c r="I72" s="86"/>
      <c r="J72" s="85">
        <v>44783.441261574073</v>
      </c>
      <c r="K72" s="85"/>
      <c r="L72" s="84" t="s">
        <v>192</v>
      </c>
      <c r="M72" s="84"/>
      <c r="N72" s="84"/>
      <c r="O72" s="83"/>
      <c r="P72" s="83"/>
      <c r="Q72" s="83"/>
      <c r="R72" s="83"/>
      <c r="S72" s="83"/>
      <c r="T72" s="79" t="s">
        <v>152</v>
      </c>
      <c r="U72" s="79"/>
      <c r="V72" s="79"/>
      <c r="W72" s="79"/>
      <c r="X72" s="79" t="s">
        <v>191</v>
      </c>
      <c r="Y72" s="79"/>
      <c r="Z72" s="79"/>
      <c r="AA72" s="79"/>
      <c r="AB72" s="79"/>
      <c r="AC72" s="79"/>
      <c r="AD72" s="79"/>
      <c r="AE72" s="79"/>
      <c r="AF72" s="79"/>
      <c r="AG72" s="82">
        <v>210</v>
      </c>
      <c r="AH72" s="81">
        <v>210</v>
      </c>
      <c r="AI72" s="81"/>
      <c r="AJ72" s="81"/>
      <c r="AK72" s="81"/>
      <c r="AL72" s="81"/>
      <c r="AM72" s="81"/>
      <c r="AN72" s="81"/>
      <c r="AO72" s="81"/>
      <c r="AP72" s="81"/>
      <c r="AQ72" s="81"/>
      <c r="AR72" s="81">
        <v>210</v>
      </c>
      <c r="AS72" s="81"/>
      <c r="AT72" s="81"/>
      <c r="AU72" s="81">
        <v>0</v>
      </c>
      <c r="AV72" s="81"/>
      <c r="AW72" s="81"/>
      <c r="AX72" s="82">
        <v>0</v>
      </c>
      <c r="AY72" s="81">
        <v>0</v>
      </c>
      <c r="AZ72" s="81"/>
      <c r="BA72" s="81"/>
      <c r="BB72" s="81"/>
      <c r="BC72" s="81"/>
    </row>
    <row r="73" spans="1:55" ht="36" customHeight="1" x14ac:dyDescent="0.25">
      <c r="A73" s="80"/>
      <c r="B73" s="80"/>
      <c r="C73" s="80"/>
      <c r="D73" s="80"/>
      <c r="E73" s="80"/>
      <c r="F73" s="80"/>
      <c r="G73" s="80"/>
      <c r="H73" s="80"/>
      <c r="I73" s="80" t="s">
        <v>101</v>
      </c>
      <c r="J73" s="80"/>
      <c r="K73" s="79" t="s">
        <v>190</v>
      </c>
      <c r="L73" s="79"/>
      <c r="M73" s="79"/>
      <c r="N73" s="79"/>
      <c r="O73" s="79"/>
      <c r="P73" s="79"/>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c r="BB73" s="79"/>
      <c r="BC73" s="79"/>
    </row>
    <row r="74" spans="1:55" ht="36" customHeight="1" x14ac:dyDescent="0.25">
      <c r="A74" s="78">
        <v>1160</v>
      </c>
      <c r="B74" s="78"/>
      <c r="C74" s="78"/>
      <c r="D74" s="78"/>
      <c r="E74" s="78"/>
      <c r="F74" s="78"/>
      <c r="G74" s="78"/>
      <c r="H74" s="78">
        <v>1176</v>
      </c>
      <c r="I74" s="78"/>
      <c r="J74" s="77">
        <v>44785.328946759255</v>
      </c>
      <c r="K74" s="77"/>
      <c r="L74" s="76" t="s">
        <v>189</v>
      </c>
      <c r="M74" s="76"/>
      <c r="N74" s="76"/>
      <c r="O74" s="75"/>
      <c r="P74" s="75"/>
      <c r="Q74" s="75"/>
      <c r="R74" s="75"/>
      <c r="S74" s="75"/>
      <c r="T74" s="71" t="s">
        <v>152</v>
      </c>
      <c r="U74" s="71"/>
      <c r="V74" s="71"/>
      <c r="W74" s="71"/>
      <c r="X74" s="71" t="s">
        <v>188</v>
      </c>
      <c r="Y74" s="71"/>
      <c r="Z74" s="71"/>
      <c r="AA74" s="71"/>
      <c r="AB74" s="71"/>
      <c r="AC74" s="71"/>
      <c r="AD74" s="71"/>
      <c r="AE74" s="71"/>
      <c r="AF74" s="71"/>
      <c r="AG74" s="74">
        <v>210</v>
      </c>
      <c r="AH74" s="73">
        <v>210</v>
      </c>
      <c r="AI74" s="73"/>
      <c r="AJ74" s="73"/>
      <c r="AK74" s="73"/>
      <c r="AL74" s="73"/>
      <c r="AM74" s="73"/>
      <c r="AN74" s="73"/>
      <c r="AO74" s="73"/>
      <c r="AP74" s="73"/>
      <c r="AQ74" s="73"/>
      <c r="AR74" s="73">
        <v>210</v>
      </c>
      <c r="AS74" s="73"/>
      <c r="AT74" s="73"/>
      <c r="AU74" s="73">
        <v>0</v>
      </c>
      <c r="AV74" s="73"/>
      <c r="AW74" s="73"/>
      <c r="AX74" s="74">
        <v>0</v>
      </c>
      <c r="AY74" s="73">
        <v>0</v>
      </c>
      <c r="AZ74" s="73"/>
      <c r="BA74" s="73"/>
      <c r="BB74" s="73"/>
      <c r="BC74" s="73"/>
    </row>
    <row r="75" spans="1:55" ht="36" customHeight="1" x14ac:dyDescent="0.25">
      <c r="A75" s="72"/>
      <c r="B75" s="72"/>
      <c r="C75" s="72"/>
      <c r="D75" s="72"/>
      <c r="E75" s="72"/>
      <c r="F75" s="72"/>
      <c r="G75" s="72"/>
      <c r="H75" s="72"/>
      <c r="I75" s="72" t="s">
        <v>101</v>
      </c>
      <c r="J75" s="72"/>
      <c r="K75" s="71" t="s">
        <v>187</v>
      </c>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row>
    <row r="76" spans="1:55" ht="36" customHeight="1" x14ac:dyDescent="0.25">
      <c r="A76" s="86">
        <v>1161</v>
      </c>
      <c r="B76" s="86"/>
      <c r="C76" s="86"/>
      <c r="D76" s="86"/>
      <c r="E76" s="86"/>
      <c r="F76" s="86"/>
      <c r="G76" s="86"/>
      <c r="H76" s="86">
        <v>1177</v>
      </c>
      <c r="I76" s="86"/>
      <c r="J76" s="85">
        <v>44785.333483796298</v>
      </c>
      <c r="K76" s="85"/>
      <c r="L76" s="84" t="s">
        <v>117</v>
      </c>
      <c r="M76" s="84"/>
      <c r="N76" s="84"/>
      <c r="O76" s="83"/>
      <c r="P76" s="83"/>
      <c r="Q76" s="83"/>
      <c r="R76" s="83"/>
      <c r="S76" s="83"/>
      <c r="T76" s="79" t="s">
        <v>152</v>
      </c>
      <c r="U76" s="79"/>
      <c r="V76" s="79"/>
      <c r="W76" s="79"/>
      <c r="X76" s="79" t="s">
        <v>47</v>
      </c>
      <c r="Y76" s="79"/>
      <c r="Z76" s="79"/>
      <c r="AA76" s="79"/>
      <c r="AB76" s="79"/>
      <c r="AC76" s="79"/>
      <c r="AD76" s="79"/>
      <c r="AE76" s="79"/>
      <c r="AF76" s="79"/>
      <c r="AG76" s="82">
        <v>210</v>
      </c>
      <c r="AH76" s="81">
        <v>210</v>
      </c>
      <c r="AI76" s="81"/>
      <c r="AJ76" s="81"/>
      <c r="AK76" s="81"/>
      <c r="AL76" s="81"/>
      <c r="AM76" s="81"/>
      <c r="AN76" s="81"/>
      <c r="AO76" s="81"/>
      <c r="AP76" s="81"/>
      <c r="AQ76" s="81"/>
      <c r="AR76" s="81">
        <v>210</v>
      </c>
      <c r="AS76" s="81"/>
      <c r="AT76" s="81"/>
      <c r="AU76" s="81">
        <v>0</v>
      </c>
      <c r="AV76" s="81"/>
      <c r="AW76" s="81"/>
      <c r="AX76" s="82">
        <v>0</v>
      </c>
      <c r="AY76" s="81">
        <v>0</v>
      </c>
      <c r="AZ76" s="81"/>
      <c r="BA76" s="81"/>
      <c r="BB76" s="81"/>
      <c r="BC76" s="81"/>
    </row>
    <row r="77" spans="1:55" ht="36" customHeight="1" x14ac:dyDescent="0.25">
      <c r="A77" s="80"/>
      <c r="B77" s="80"/>
      <c r="C77" s="80"/>
      <c r="D77" s="80"/>
      <c r="E77" s="80"/>
      <c r="F77" s="80"/>
      <c r="G77" s="80"/>
      <c r="H77" s="80"/>
      <c r="I77" s="80" t="s">
        <v>101</v>
      </c>
      <c r="J77" s="80"/>
      <c r="K77" s="79" t="s">
        <v>186</v>
      </c>
      <c r="L77" s="79"/>
      <c r="M77" s="79"/>
      <c r="N77" s="79"/>
      <c r="O77" s="79"/>
      <c r="P77" s="79"/>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c r="BB77" s="79"/>
      <c r="BC77" s="79"/>
    </row>
    <row r="78" spans="1:55" ht="36" customHeight="1" x14ac:dyDescent="0.25">
      <c r="A78" s="78">
        <v>1162</v>
      </c>
      <c r="B78" s="78"/>
      <c r="C78" s="78"/>
      <c r="D78" s="78"/>
      <c r="E78" s="78"/>
      <c r="F78" s="78"/>
      <c r="G78" s="78"/>
      <c r="H78" s="78">
        <v>1178</v>
      </c>
      <c r="I78" s="78"/>
      <c r="J78" s="77">
        <v>44785.337777777779</v>
      </c>
      <c r="K78" s="77"/>
      <c r="L78" s="76" t="s">
        <v>119</v>
      </c>
      <c r="M78" s="76"/>
      <c r="N78" s="76"/>
      <c r="O78" s="75"/>
      <c r="P78" s="75"/>
      <c r="Q78" s="75"/>
      <c r="R78" s="75"/>
      <c r="S78" s="75"/>
      <c r="T78" s="71" t="s">
        <v>103</v>
      </c>
      <c r="U78" s="71"/>
      <c r="V78" s="71"/>
      <c r="W78" s="71"/>
      <c r="X78" s="71" t="s">
        <v>41</v>
      </c>
      <c r="Y78" s="71"/>
      <c r="Z78" s="71"/>
      <c r="AA78" s="71"/>
      <c r="AB78" s="71"/>
      <c r="AC78" s="71"/>
      <c r="AD78" s="71"/>
      <c r="AE78" s="71"/>
      <c r="AF78" s="71"/>
      <c r="AG78" s="74">
        <v>445</v>
      </c>
      <c r="AH78" s="73">
        <v>445</v>
      </c>
      <c r="AI78" s="73"/>
      <c r="AJ78" s="73"/>
      <c r="AK78" s="73"/>
      <c r="AL78" s="73"/>
      <c r="AM78" s="73"/>
      <c r="AN78" s="73"/>
      <c r="AO78" s="73"/>
      <c r="AP78" s="73"/>
      <c r="AQ78" s="73"/>
      <c r="AR78" s="73">
        <v>445</v>
      </c>
      <c r="AS78" s="73"/>
      <c r="AT78" s="73"/>
      <c r="AU78" s="73">
        <v>0</v>
      </c>
      <c r="AV78" s="73"/>
      <c r="AW78" s="73"/>
      <c r="AX78" s="74">
        <v>0</v>
      </c>
      <c r="AY78" s="73">
        <v>0</v>
      </c>
      <c r="AZ78" s="73"/>
      <c r="BA78" s="73"/>
      <c r="BB78" s="73"/>
      <c r="BC78" s="73"/>
    </row>
    <row r="79" spans="1:55" ht="36" customHeight="1" x14ac:dyDescent="0.25">
      <c r="A79" s="72"/>
      <c r="B79" s="72"/>
      <c r="C79" s="72"/>
      <c r="D79" s="72"/>
      <c r="E79" s="72"/>
      <c r="F79" s="72"/>
      <c r="G79" s="72"/>
      <c r="H79" s="72"/>
      <c r="I79" s="72" t="s">
        <v>101</v>
      </c>
      <c r="J79" s="72"/>
      <c r="K79" s="71" t="s">
        <v>185</v>
      </c>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row>
    <row r="80" spans="1:55" ht="36" customHeight="1" x14ac:dyDescent="0.25">
      <c r="A80" s="86">
        <v>1168</v>
      </c>
      <c r="B80" s="86"/>
      <c r="C80" s="86"/>
      <c r="D80" s="86"/>
      <c r="E80" s="86"/>
      <c r="F80" s="86"/>
      <c r="G80" s="86"/>
      <c r="H80" s="86">
        <v>1184</v>
      </c>
      <c r="I80" s="86"/>
      <c r="J80" s="85">
        <v>44788.389351851853</v>
      </c>
      <c r="K80" s="85"/>
      <c r="L80" s="84" t="s">
        <v>184</v>
      </c>
      <c r="M80" s="84"/>
      <c r="N80" s="84"/>
      <c r="O80" s="83"/>
      <c r="P80" s="83"/>
      <c r="Q80" s="83"/>
      <c r="R80" s="83"/>
      <c r="S80" s="83"/>
      <c r="T80" s="79" t="s">
        <v>177</v>
      </c>
      <c r="U80" s="79"/>
      <c r="V80" s="79"/>
      <c r="W80" s="79"/>
      <c r="X80" s="79" t="s">
        <v>183</v>
      </c>
      <c r="Y80" s="79"/>
      <c r="Z80" s="79"/>
      <c r="AA80" s="79"/>
      <c r="AB80" s="79"/>
      <c r="AC80" s="79"/>
      <c r="AD80" s="79"/>
      <c r="AE80" s="79"/>
      <c r="AF80" s="79"/>
      <c r="AG80" s="82">
        <v>356</v>
      </c>
      <c r="AH80" s="81">
        <v>356</v>
      </c>
      <c r="AI80" s="81"/>
      <c r="AJ80" s="81"/>
      <c r="AK80" s="81"/>
      <c r="AL80" s="81"/>
      <c r="AM80" s="81"/>
      <c r="AN80" s="81"/>
      <c r="AO80" s="81"/>
      <c r="AP80" s="81"/>
      <c r="AQ80" s="81"/>
      <c r="AR80" s="81">
        <v>356</v>
      </c>
      <c r="AS80" s="81"/>
      <c r="AT80" s="81"/>
      <c r="AU80" s="81">
        <v>0</v>
      </c>
      <c r="AV80" s="81"/>
      <c r="AW80" s="81"/>
      <c r="AX80" s="82">
        <v>0</v>
      </c>
      <c r="AY80" s="81">
        <v>0</v>
      </c>
      <c r="AZ80" s="81"/>
      <c r="BA80" s="81"/>
      <c r="BB80" s="81"/>
      <c r="BC80" s="81"/>
    </row>
    <row r="81" spans="1:55" ht="36" customHeight="1" x14ac:dyDescent="0.25">
      <c r="A81" s="80"/>
      <c r="B81" s="80"/>
      <c r="C81" s="80"/>
      <c r="D81" s="80"/>
      <c r="E81" s="80"/>
      <c r="F81" s="80"/>
      <c r="G81" s="80"/>
      <c r="H81" s="80"/>
      <c r="I81" s="80" t="s">
        <v>101</v>
      </c>
      <c r="J81" s="80"/>
      <c r="K81" s="79" t="s">
        <v>182</v>
      </c>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c r="BB81" s="79"/>
      <c r="BC81" s="79"/>
    </row>
    <row r="82" spans="1:55" ht="36" customHeight="1" x14ac:dyDescent="0.25">
      <c r="A82" s="78">
        <v>1169</v>
      </c>
      <c r="B82" s="78"/>
      <c r="C82" s="78"/>
      <c r="D82" s="78"/>
      <c r="E82" s="78"/>
      <c r="F82" s="78"/>
      <c r="G82" s="78"/>
      <c r="H82" s="78">
        <v>1185</v>
      </c>
      <c r="I82" s="78"/>
      <c r="J82" s="77">
        <v>44788.401238425926</v>
      </c>
      <c r="K82" s="77"/>
      <c r="L82" s="76" t="s">
        <v>181</v>
      </c>
      <c r="M82" s="76"/>
      <c r="N82" s="76"/>
      <c r="O82" s="75"/>
      <c r="P82" s="75"/>
      <c r="Q82" s="75"/>
      <c r="R82" s="75"/>
      <c r="S82" s="75"/>
      <c r="T82" s="71" t="s">
        <v>177</v>
      </c>
      <c r="U82" s="71"/>
      <c r="V82" s="71"/>
      <c r="W82" s="71"/>
      <c r="X82" s="71" t="s">
        <v>180</v>
      </c>
      <c r="Y82" s="71"/>
      <c r="Z82" s="71"/>
      <c r="AA82" s="71"/>
      <c r="AB82" s="71"/>
      <c r="AC82" s="71"/>
      <c r="AD82" s="71"/>
      <c r="AE82" s="71"/>
      <c r="AF82" s="71"/>
      <c r="AG82" s="74">
        <v>356</v>
      </c>
      <c r="AH82" s="73">
        <v>356</v>
      </c>
      <c r="AI82" s="73"/>
      <c r="AJ82" s="73"/>
      <c r="AK82" s="73"/>
      <c r="AL82" s="73"/>
      <c r="AM82" s="73"/>
      <c r="AN82" s="73"/>
      <c r="AO82" s="73"/>
      <c r="AP82" s="73"/>
      <c r="AQ82" s="73"/>
      <c r="AR82" s="73">
        <v>356</v>
      </c>
      <c r="AS82" s="73"/>
      <c r="AT82" s="73"/>
      <c r="AU82" s="73">
        <v>0</v>
      </c>
      <c r="AV82" s="73"/>
      <c r="AW82" s="73"/>
      <c r="AX82" s="74">
        <v>0</v>
      </c>
      <c r="AY82" s="73">
        <v>0</v>
      </c>
      <c r="AZ82" s="73"/>
      <c r="BA82" s="73"/>
      <c r="BB82" s="73"/>
      <c r="BC82" s="73"/>
    </row>
    <row r="83" spans="1:55" ht="36" customHeight="1" x14ac:dyDescent="0.25">
      <c r="A83" s="72"/>
      <c r="B83" s="72"/>
      <c r="C83" s="72"/>
      <c r="D83" s="72"/>
      <c r="E83" s="72"/>
      <c r="F83" s="72"/>
      <c r="G83" s="72"/>
      <c r="H83" s="72"/>
      <c r="I83" s="72" t="s">
        <v>101</v>
      </c>
      <c r="J83" s="72"/>
      <c r="K83" s="71" t="s">
        <v>179</v>
      </c>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row>
    <row r="84" spans="1:55" ht="36" customHeight="1" x14ac:dyDescent="0.25">
      <c r="A84" s="86">
        <v>1170</v>
      </c>
      <c r="B84" s="86"/>
      <c r="C84" s="86"/>
      <c r="D84" s="86"/>
      <c r="E84" s="86"/>
      <c r="F84" s="86"/>
      <c r="G84" s="86"/>
      <c r="H84" s="86">
        <v>1186</v>
      </c>
      <c r="I84" s="86"/>
      <c r="J84" s="85">
        <v>44788.403587962959</v>
      </c>
      <c r="K84" s="85"/>
      <c r="L84" s="84" t="s">
        <v>178</v>
      </c>
      <c r="M84" s="84"/>
      <c r="N84" s="84"/>
      <c r="O84" s="83"/>
      <c r="P84" s="83"/>
      <c r="Q84" s="83"/>
      <c r="R84" s="83"/>
      <c r="S84" s="83"/>
      <c r="T84" s="79" t="s">
        <v>177</v>
      </c>
      <c r="U84" s="79"/>
      <c r="V84" s="79"/>
      <c r="W84" s="79"/>
      <c r="X84" s="79" t="s">
        <v>176</v>
      </c>
      <c r="Y84" s="79"/>
      <c r="Z84" s="79"/>
      <c r="AA84" s="79"/>
      <c r="AB84" s="79"/>
      <c r="AC84" s="79"/>
      <c r="AD84" s="79"/>
      <c r="AE84" s="79"/>
      <c r="AF84" s="79"/>
      <c r="AG84" s="82">
        <v>356</v>
      </c>
      <c r="AH84" s="81">
        <v>356</v>
      </c>
      <c r="AI84" s="81"/>
      <c r="AJ84" s="81"/>
      <c r="AK84" s="81"/>
      <c r="AL84" s="81"/>
      <c r="AM84" s="81"/>
      <c r="AN84" s="81"/>
      <c r="AO84" s="81"/>
      <c r="AP84" s="81"/>
      <c r="AQ84" s="81"/>
      <c r="AR84" s="81">
        <v>356</v>
      </c>
      <c r="AS84" s="81"/>
      <c r="AT84" s="81"/>
      <c r="AU84" s="81">
        <v>0</v>
      </c>
      <c r="AV84" s="81"/>
      <c r="AW84" s="81"/>
      <c r="AX84" s="82">
        <v>0</v>
      </c>
      <c r="AY84" s="81">
        <v>0</v>
      </c>
      <c r="AZ84" s="81"/>
      <c r="BA84" s="81"/>
      <c r="BB84" s="81"/>
      <c r="BC84" s="81"/>
    </row>
    <row r="85" spans="1:55" ht="36" customHeight="1" x14ac:dyDescent="0.25">
      <c r="A85" s="80"/>
      <c r="B85" s="80"/>
      <c r="C85" s="80"/>
      <c r="D85" s="80"/>
      <c r="E85" s="80"/>
      <c r="F85" s="80"/>
      <c r="G85" s="80"/>
      <c r="H85" s="80"/>
      <c r="I85" s="80" t="s">
        <v>101</v>
      </c>
      <c r="J85" s="80"/>
      <c r="K85" s="79" t="s">
        <v>175</v>
      </c>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row>
    <row r="86" spans="1:55" ht="36" customHeight="1" x14ac:dyDescent="0.25">
      <c r="A86" s="78">
        <v>1186</v>
      </c>
      <c r="B86" s="78"/>
      <c r="C86" s="78"/>
      <c r="D86" s="78"/>
      <c r="E86" s="78"/>
      <c r="F86" s="78"/>
      <c r="G86" s="78"/>
      <c r="H86" s="78">
        <v>1203</v>
      </c>
      <c r="I86" s="78"/>
      <c r="J86" s="77">
        <v>44790.500335648147</v>
      </c>
      <c r="K86" s="77"/>
      <c r="L86" s="76" t="s">
        <v>174</v>
      </c>
      <c r="M86" s="76"/>
      <c r="N86" s="76"/>
      <c r="O86" s="75"/>
      <c r="P86" s="75"/>
      <c r="Q86" s="75"/>
      <c r="R86" s="75"/>
      <c r="S86" s="75"/>
      <c r="T86" s="71" t="s">
        <v>144</v>
      </c>
      <c r="U86" s="71"/>
      <c r="V86" s="71"/>
      <c r="W86" s="71"/>
      <c r="X86" s="71" t="s">
        <v>11</v>
      </c>
      <c r="Y86" s="71"/>
      <c r="Z86" s="71"/>
      <c r="AA86" s="71"/>
      <c r="AB86" s="71"/>
      <c r="AC86" s="71"/>
      <c r="AD86" s="71"/>
      <c r="AE86" s="71"/>
      <c r="AF86" s="71"/>
      <c r="AG86" s="74">
        <v>1345.4</v>
      </c>
      <c r="AH86" s="73">
        <v>1345.4</v>
      </c>
      <c r="AI86" s="73"/>
      <c r="AJ86" s="73"/>
      <c r="AK86" s="73"/>
      <c r="AL86" s="73"/>
      <c r="AM86" s="73"/>
      <c r="AN86" s="73"/>
      <c r="AO86" s="73"/>
      <c r="AP86" s="73"/>
      <c r="AQ86" s="73"/>
      <c r="AR86" s="73">
        <v>1345.4</v>
      </c>
      <c r="AS86" s="73"/>
      <c r="AT86" s="73"/>
      <c r="AU86" s="73">
        <v>0</v>
      </c>
      <c r="AV86" s="73"/>
      <c r="AW86" s="73"/>
      <c r="AX86" s="74">
        <v>0</v>
      </c>
      <c r="AY86" s="73">
        <v>0</v>
      </c>
      <c r="AZ86" s="73"/>
      <c r="BA86" s="73"/>
      <c r="BB86" s="73"/>
      <c r="BC86" s="73"/>
    </row>
    <row r="87" spans="1:55" ht="36" customHeight="1" x14ac:dyDescent="0.25">
      <c r="A87" s="72"/>
      <c r="B87" s="72"/>
      <c r="C87" s="72"/>
      <c r="D87" s="72"/>
      <c r="E87" s="72"/>
      <c r="F87" s="72"/>
      <c r="G87" s="72"/>
      <c r="H87" s="72"/>
      <c r="I87" s="72" t="s">
        <v>101</v>
      </c>
      <c r="J87" s="72"/>
      <c r="K87" s="71" t="s">
        <v>173</v>
      </c>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row>
    <row r="88" spans="1:55" ht="36" customHeight="1" x14ac:dyDescent="0.25">
      <c r="A88" s="86">
        <v>1187</v>
      </c>
      <c r="B88" s="86"/>
      <c r="C88" s="86"/>
      <c r="D88" s="86"/>
      <c r="E88" s="86"/>
      <c r="F88" s="86"/>
      <c r="G88" s="86"/>
      <c r="H88" s="86">
        <v>1204</v>
      </c>
      <c r="I88" s="86"/>
      <c r="J88" s="85">
        <v>44790.574942129628</v>
      </c>
      <c r="K88" s="85"/>
      <c r="L88" s="84" t="s">
        <v>172</v>
      </c>
      <c r="M88" s="84"/>
      <c r="N88" s="84"/>
      <c r="O88" s="83"/>
      <c r="P88" s="83"/>
      <c r="Q88" s="83"/>
      <c r="R88" s="83"/>
      <c r="S88" s="83"/>
      <c r="T88" s="79" t="s">
        <v>152</v>
      </c>
      <c r="U88" s="79"/>
      <c r="V88" s="79"/>
      <c r="W88" s="79"/>
      <c r="X88" s="79" t="s">
        <v>166</v>
      </c>
      <c r="Y88" s="79"/>
      <c r="Z88" s="79"/>
      <c r="AA88" s="79"/>
      <c r="AB88" s="79"/>
      <c r="AC88" s="79"/>
      <c r="AD88" s="79"/>
      <c r="AE88" s="79"/>
      <c r="AF88" s="79"/>
      <c r="AG88" s="82">
        <v>210</v>
      </c>
      <c r="AH88" s="81">
        <v>210</v>
      </c>
      <c r="AI88" s="81"/>
      <c r="AJ88" s="81"/>
      <c r="AK88" s="81"/>
      <c r="AL88" s="81"/>
      <c r="AM88" s="81"/>
      <c r="AN88" s="81"/>
      <c r="AO88" s="81"/>
      <c r="AP88" s="81"/>
      <c r="AQ88" s="81"/>
      <c r="AR88" s="81">
        <v>210</v>
      </c>
      <c r="AS88" s="81"/>
      <c r="AT88" s="81"/>
      <c r="AU88" s="81">
        <v>0</v>
      </c>
      <c r="AV88" s="81"/>
      <c r="AW88" s="81"/>
      <c r="AX88" s="82">
        <v>0</v>
      </c>
      <c r="AY88" s="81">
        <v>0</v>
      </c>
      <c r="AZ88" s="81"/>
      <c r="BA88" s="81"/>
      <c r="BB88" s="81"/>
      <c r="BC88" s="81"/>
    </row>
    <row r="89" spans="1:55" ht="36" customHeight="1" x14ac:dyDescent="0.25">
      <c r="A89" s="80"/>
      <c r="B89" s="80"/>
      <c r="C89" s="80"/>
      <c r="D89" s="80"/>
      <c r="E89" s="80"/>
      <c r="F89" s="80"/>
      <c r="G89" s="80"/>
      <c r="H89" s="80"/>
      <c r="I89" s="80" t="s">
        <v>101</v>
      </c>
      <c r="J89" s="80"/>
      <c r="K89" s="79" t="s">
        <v>171</v>
      </c>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row>
    <row r="90" spans="1:55" ht="36" customHeight="1" x14ac:dyDescent="0.25">
      <c r="A90" s="78">
        <v>1188</v>
      </c>
      <c r="B90" s="78"/>
      <c r="C90" s="78"/>
      <c r="D90" s="78"/>
      <c r="E90" s="78"/>
      <c r="F90" s="78"/>
      <c r="G90" s="78"/>
      <c r="H90" s="78">
        <v>1205</v>
      </c>
      <c r="I90" s="78"/>
      <c r="J90" s="77">
        <v>44790.582303240742</v>
      </c>
      <c r="K90" s="77"/>
      <c r="L90" s="76" t="s">
        <v>170</v>
      </c>
      <c r="M90" s="76"/>
      <c r="N90" s="76"/>
      <c r="O90" s="75"/>
      <c r="P90" s="75"/>
      <c r="Q90" s="75"/>
      <c r="R90" s="75"/>
      <c r="S90" s="75"/>
      <c r="T90" s="71" t="s">
        <v>152</v>
      </c>
      <c r="U90" s="71"/>
      <c r="V90" s="71"/>
      <c r="W90" s="71"/>
      <c r="X90" s="71" t="s">
        <v>169</v>
      </c>
      <c r="Y90" s="71"/>
      <c r="Z90" s="71"/>
      <c r="AA90" s="71"/>
      <c r="AB90" s="71"/>
      <c r="AC90" s="71"/>
      <c r="AD90" s="71"/>
      <c r="AE90" s="71"/>
      <c r="AF90" s="71"/>
      <c r="AG90" s="74">
        <v>280</v>
      </c>
      <c r="AH90" s="73">
        <v>280</v>
      </c>
      <c r="AI90" s="73"/>
      <c r="AJ90" s="73"/>
      <c r="AK90" s="73"/>
      <c r="AL90" s="73"/>
      <c r="AM90" s="73"/>
      <c r="AN90" s="73"/>
      <c r="AO90" s="73"/>
      <c r="AP90" s="73"/>
      <c r="AQ90" s="73"/>
      <c r="AR90" s="73">
        <v>280</v>
      </c>
      <c r="AS90" s="73"/>
      <c r="AT90" s="73"/>
      <c r="AU90" s="73">
        <v>0</v>
      </c>
      <c r="AV90" s="73"/>
      <c r="AW90" s="73"/>
      <c r="AX90" s="74">
        <v>0</v>
      </c>
      <c r="AY90" s="73">
        <v>0</v>
      </c>
      <c r="AZ90" s="73"/>
      <c r="BA90" s="73"/>
      <c r="BB90" s="73"/>
      <c r="BC90" s="73"/>
    </row>
    <row r="91" spans="1:55" ht="36" customHeight="1" x14ac:dyDescent="0.25">
      <c r="A91" s="72"/>
      <c r="B91" s="72"/>
      <c r="C91" s="72"/>
      <c r="D91" s="72"/>
      <c r="E91" s="72"/>
      <c r="F91" s="72"/>
      <c r="G91" s="72"/>
      <c r="H91" s="72"/>
      <c r="I91" s="72" t="s">
        <v>101</v>
      </c>
      <c r="J91" s="72"/>
      <c r="K91" s="71" t="s">
        <v>168</v>
      </c>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row>
    <row r="92" spans="1:55" ht="36" customHeight="1" x14ac:dyDescent="0.25">
      <c r="A92" s="86">
        <v>1190</v>
      </c>
      <c r="B92" s="86"/>
      <c r="C92" s="86"/>
      <c r="D92" s="86"/>
      <c r="E92" s="86"/>
      <c r="F92" s="86"/>
      <c r="G92" s="86"/>
      <c r="H92" s="86">
        <v>1207</v>
      </c>
      <c r="I92" s="86"/>
      <c r="J92" s="85">
        <v>44790.614641203705</v>
      </c>
      <c r="K92" s="85"/>
      <c r="L92" s="84" t="s">
        <v>167</v>
      </c>
      <c r="M92" s="84"/>
      <c r="N92" s="84"/>
      <c r="O92" s="83"/>
      <c r="P92" s="83"/>
      <c r="Q92" s="83"/>
      <c r="R92" s="83"/>
      <c r="S92" s="83"/>
      <c r="T92" s="79" t="s">
        <v>152</v>
      </c>
      <c r="U92" s="79"/>
      <c r="V92" s="79"/>
      <c r="W92" s="79"/>
      <c r="X92" s="79" t="s">
        <v>166</v>
      </c>
      <c r="Y92" s="79"/>
      <c r="Z92" s="79"/>
      <c r="AA92" s="79"/>
      <c r="AB92" s="79"/>
      <c r="AC92" s="79"/>
      <c r="AD92" s="79"/>
      <c r="AE92" s="79"/>
      <c r="AF92" s="79"/>
      <c r="AG92" s="82">
        <v>840</v>
      </c>
      <c r="AH92" s="81">
        <v>840</v>
      </c>
      <c r="AI92" s="81"/>
      <c r="AJ92" s="81"/>
      <c r="AK92" s="81"/>
      <c r="AL92" s="81"/>
      <c r="AM92" s="81"/>
      <c r="AN92" s="81"/>
      <c r="AO92" s="81"/>
      <c r="AP92" s="81"/>
      <c r="AQ92" s="81"/>
      <c r="AR92" s="81">
        <v>840</v>
      </c>
      <c r="AS92" s="81"/>
      <c r="AT92" s="81"/>
      <c r="AU92" s="81">
        <v>0</v>
      </c>
      <c r="AV92" s="81"/>
      <c r="AW92" s="81"/>
      <c r="AX92" s="82">
        <v>0</v>
      </c>
      <c r="AY92" s="81">
        <v>0</v>
      </c>
      <c r="AZ92" s="81"/>
      <c r="BA92" s="81"/>
      <c r="BB92" s="81"/>
      <c r="BC92" s="81"/>
    </row>
    <row r="93" spans="1:55" ht="36" customHeight="1" x14ac:dyDescent="0.25">
      <c r="A93" s="80"/>
      <c r="B93" s="80"/>
      <c r="C93" s="80"/>
      <c r="D93" s="80"/>
      <c r="E93" s="80"/>
      <c r="F93" s="80"/>
      <c r="G93" s="80"/>
      <c r="H93" s="80"/>
      <c r="I93" s="80" t="s">
        <v>101</v>
      </c>
      <c r="J93" s="80"/>
      <c r="K93" s="79" t="s">
        <v>165</v>
      </c>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row>
    <row r="94" spans="1:55" ht="36" customHeight="1" x14ac:dyDescent="0.25">
      <c r="A94" s="78">
        <v>1191</v>
      </c>
      <c r="B94" s="78"/>
      <c r="C94" s="78"/>
      <c r="D94" s="78"/>
      <c r="E94" s="78"/>
      <c r="F94" s="78"/>
      <c r="G94" s="78"/>
      <c r="H94" s="78">
        <v>1208</v>
      </c>
      <c r="I94" s="78"/>
      <c r="J94" s="77">
        <v>44790.620046296295</v>
      </c>
      <c r="K94" s="77"/>
      <c r="L94" s="76" t="s">
        <v>164</v>
      </c>
      <c r="M94" s="76"/>
      <c r="N94" s="76"/>
      <c r="O94" s="75"/>
      <c r="P94" s="75"/>
      <c r="Q94" s="75"/>
      <c r="R94" s="75"/>
      <c r="S94" s="75"/>
      <c r="T94" s="71" t="s">
        <v>152</v>
      </c>
      <c r="U94" s="71"/>
      <c r="V94" s="71"/>
      <c r="W94" s="71"/>
      <c r="X94" s="71" t="s">
        <v>24</v>
      </c>
      <c r="Y94" s="71"/>
      <c r="Z94" s="71"/>
      <c r="AA94" s="71"/>
      <c r="AB94" s="71"/>
      <c r="AC94" s="71"/>
      <c r="AD94" s="71"/>
      <c r="AE94" s="71"/>
      <c r="AF94" s="71"/>
      <c r="AG94" s="74">
        <v>1120</v>
      </c>
      <c r="AH94" s="73">
        <v>1120</v>
      </c>
      <c r="AI94" s="73"/>
      <c r="AJ94" s="73"/>
      <c r="AK94" s="73"/>
      <c r="AL94" s="73"/>
      <c r="AM94" s="73"/>
      <c r="AN94" s="73"/>
      <c r="AO94" s="73"/>
      <c r="AP94" s="73"/>
      <c r="AQ94" s="73"/>
      <c r="AR94" s="73">
        <v>1120</v>
      </c>
      <c r="AS94" s="73"/>
      <c r="AT94" s="73"/>
      <c r="AU94" s="73">
        <v>0</v>
      </c>
      <c r="AV94" s="73"/>
      <c r="AW94" s="73"/>
      <c r="AX94" s="74">
        <v>0</v>
      </c>
      <c r="AY94" s="73">
        <v>0</v>
      </c>
      <c r="AZ94" s="73"/>
      <c r="BA94" s="73"/>
      <c r="BB94" s="73"/>
      <c r="BC94" s="73"/>
    </row>
    <row r="95" spans="1:55" ht="36" customHeight="1" x14ac:dyDescent="0.25">
      <c r="A95" s="72"/>
      <c r="B95" s="72"/>
      <c r="C95" s="72"/>
      <c r="D95" s="72"/>
      <c r="E95" s="72"/>
      <c r="F95" s="72"/>
      <c r="G95" s="72"/>
      <c r="H95" s="72"/>
      <c r="I95" s="72" t="s">
        <v>101</v>
      </c>
      <c r="J95" s="72"/>
      <c r="K95" s="71" t="s">
        <v>163</v>
      </c>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row>
    <row r="96" spans="1:55" ht="36" customHeight="1" x14ac:dyDescent="0.25">
      <c r="A96" s="86">
        <v>1197</v>
      </c>
      <c r="B96" s="86"/>
      <c r="C96" s="86"/>
      <c r="D96" s="86"/>
      <c r="E96" s="86"/>
      <c r="F96" s="86"/>
      <c r="G96" s="86"/>
      <c r="H96" s="86">
        <v>1214</v>
      </c>
      <c r="I96" s="86"/>
      <c r="J96" s="85">
        <v>44795.493634259255</v>
      </c>
      <c r="K96" s="85"/>
      <c r="L96" s="84" t="s">
        <v>162</v>
      </c>
      <c r="M96" s="84"/>
      <c r="N96" s="84"/>
      <c r="O96" s="83"/>
      <c r="P96" s="83"/>
      <c r="Q96" s="83"/>
      <c r="R96" s="83"/>
      <c r="S96" s="83"/>
      <c r="T96" s="79" t="s">
        <v>103</v>
      </c>
      <c r="U96" s="79"/>
      <c r="V96" s="79"/>
      <c r="W96" s="79"/>
      <c r="X96" s="79" t="s">
        <v>140</v>
      </c>
      <c r="Y96" s="79"/>
      <c r="Z96" s="79"/>
      <c r="AA96" s="79"/>
      <c r="AB96" s="79"/>
      <c r="AC96" s="79"/>
      <c r="AD96" s="79"/>
      <c r="AE96" s="79"/>
      <c r="AF96" s="79"/>
      <c r="AG96" s="82">
        <v>2670</v>
      </c>
      <c r="AH96" s="81">
        <v>2670</v>
      </c>
      <c r="AI96" s="81"/>
      <c r="AJ96" s="81"/>
      <c r="AK96" s="81"/>
      <c r="AL96" s="81"/>
      <c r="AM96" s="81"/>
      <c r="AN96" s="81"/>
      <c r="AO96" s="81"/>
      <c r="AP96" s="81"/>
      <c r="AQ96" s="81"/>
      <c r="AR96" s="81">
        <v>0</v>
      </c>
      <c r="AS96" s="81"/>
      <c r="AT96" s="81"/>
      <c r="AU96" s="81">
        <v>-2670</v>
      </c>
      <c r="AV96" s="81"/>
      <c r="AW96" s="81"/>
      <c r="AX96" s="82">
        <v>2670</v>
      </c>
      <c r="AY96" s="81">
        <v>0</v>
      </c>
      <c r="AZ96" s="81"/>
      <c r="BA96" s="81"/>
      <c r="BB96" s="81"/>
      <c r="BC96" s="81"/>
    </row>
    <row r="97" spans="1:55" ht="36" customHeight="1" x14ac:dyDescent="0.25">
      <c r="A97" s="80"/>
      <c r="B97" s="80"/>
      <c r="C97" s="80"/>
      <c r="D97" s="80"/>
      <c r="E97" s="80"/>
      <c r="F97" s="80"/>
      <c r="G97" s="80"/>
      <c r="H97" s="80"/>
      <c r="I97" s="80" t="s">
        <v>101</v>
      </c>
      <c r="J97" s="80"/>
      <c r="K97" s="79" t="s">
        <v>161</v>
      </c>
      <c r="L97" s="79"/>
      <c r="M97" s="79"/>
      <c r="N97" s="79"/>
      <c r="O97" s="79"/>
      <c r="P97" s="79"/>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row>
    <row r="98" spans="1:55" ht="36" customHeight="1" x14ac:dyDescent="0.25">
      <c r="A98" s="78">
        <v>1198</v>
      </c>
      <c r="B98" s="78"/>
      <c r="C98" s="78"/>
      <c r="D98" s="78"/>
      <c r="E98" s="78"/>
      <c r="F98" s="78"/>
      <c r="G98" s="78"/>
      <c r="H98" s="78">
        <v>1215</v>
      </c>
      <c r="I98" s="78"/>
      <c r="J98" s="77">
        <v>44795.497083333328</v>
      </c>
      <c r="K98" s="77"/>
      <c r="L98" s="76" t="s">
        <v>160</v>
      </c>
      <c r="M98" s="76"/>
      <c r="N98" s="76"/>
      <c r="O98" s="75"/>
      <c r="P98" s="75"/>
      <c r="Q98" s="75"/>
      <c r="R98" s="75"/>
      <c r="S98" s="75"/>
      <c r="T98" s="71" t="s">
        <v>103</v>
      </c>
      <c r="U98" s="71"/>
      <c r="V98" s="71"/>
      <c r="W98" s="71"/>
      <c r="X98" s="71" t="s">
        <v>159</v>
      </c>
      <c r="Y98" s="71"/>
      <c r="Z98" s="71"/>
      <c r="AA98" s="71"/>
      <c r="AB98" s="71"/>
      <c r="AC98" s="71"/>
      <c r="AD98" s="71"/>
      <c r="AE98" s="71"/>
      <c r="AF98" s="71"/>
      <c r="AG98" s="74">
        <v>2670</v>
      </c>
      <c r="AH98" s="73">
        <v>2670</v>
      </c>
      <c r="AI98" s="73"/>
      <c r="AJ98" s="73"/>
      <c r="AK98" s="73"/>
      <c r="AL98" s="73"/>
      <c r="AM98" s="73"/>
      <c r="AN98" s="73"/>
      <c r="AO98" s="73"/>
      <c r="AP98" s="73"/>
      <c r="AQ98" s="73"/>
      <c r="AR98" s="73">
        <v>0</v>
      </c>
      <c r="AS98" s="73"/>
      <c r="AT98" s="73"/>
      <c r="AU98" s="73">
        <v>-2670</v>
      </c>
      <c r="AV98" s="73"/>
      <c r="AW98" s="73"/>
      <c r="AX98" s="74">
        <v>2670</v>
      </c>
      <c r="AY98" s="73">
        <v>0</v>
      </c>
      <c r="AZ98" s="73"/>
      <c r="BA98" s="73"/>
      <c r="BB98" s="73"/>
      <c r="BC98" s="73"/>
    </row>
    <row r="99" spans="1:55" ht="36" customHeight="1" x14ac:dyDescent="0.25">
      <c r="A99" s="72"/>
      <c r="B99" s="72"/>
      <c r="C99" s="72"/>
      <c r="D99" s="72"/>
      <c r="E99" s="72"/>
      <c r="F99" s="72"/>
      <c r="G99" s="72"/>
      <c r="H99" s="72"/>
      <c r="I99" s="72" t="s">
        <v>101</v>
      </c>
      <c r="J99" s="72"/>
      <c r="K99" s="71" t="s">
        <v>158</v>
      </c>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row>
    <row r="100" spans="1:55" ht="36" customHeight="1" x14ac:dyDescent="0.25">
      <c r="A100" s="86">
        <v>1201</v>
      </c>
      <c r="B100" s="86"/>
      <c r="C100" s="86"/>
      <c r="D100" s="86"/>
      <c r="E100" s="86"/>
      <c r="F100" s="86"/>
      <c r="G100" s="86"/>
      <c r="H100" s="86">
        <v>1218</v>
      </c>
      <c r="I100" s="86"/>
      <c r="J100" s="85">
        <v>44795.576215277775</v>
      </c>
      <c r="K100" s="85"/>
      <c r="L100" s="84" t="s">
        <v>104</v>
      </c>
      <c r="M100" s="84"/>
      <c r="N100" s="84"/>
      <c r="O100" s="83"/>
      <c r="P100" s="83"/>
      <c r="Q100" s="83"/>
      <c r="R100" s="83"/>
      <c r="S100" s="83"/>
      <c r="T100" s="79" t="s">
        <v>103</v>
      </c>
      <c r="U100" s="79"/>
      <c r="V100" s="79"/>
      <c r="W100" s="79"/>
      <c r="X100" s="79" t="s">
        <v>116</v>
      </c>
      <c r="Y100" s="79"/>
      <c r="Z100" s="79"/>
      <c r="AA100" s="79"/>
      <c r="AB100" s="79"/>
      <c r="AC100" s="79"/>
      <c r="AD100" s="79"/>
      <c r="AE100" s="79"/>
      <c r="AF100" s="79"/>
      <c r="AG100" s="82">
        <v>890</v>
      </c>
      <c r="AH100" s="81">
        <v>890</v>
      </c>
      <c r="AI100" s="81"/>
      <c r="AJ100" s="81"/>
      <c r="AK100" s="81"/>
      <c r="AL100" s="81"/>
      <c r="AM100" s="81"/>
      <c r="AN100" s="81"/>
      <c r="AO100" s="81"/>
      <c r="AP100" s="81"/>
      <c r="AQ100" s="81"/>
      <c r="AR100" s="81">
        <v>890</v>
      </c>
      <c r="AS100" s="81"/>
      <c r="AT100" s="81"/>
      <c r="AU100" s="81">
        <v>0</v>
      </c>
      <c r="AV100" s="81"/>
      <c r="AW100" s="81"/>
      <c r="AX100" s="82">
        <v>0</v>
      </c>
      <c r="AY100" s="81">
        <v>0</v>
      </c>
      <c r="AZ100" s="81"/>
      <c r="BA100" s="81"/>
      <c r="BB100" s="81"/>
      <c r="BC100" s="81"/>
    </row>
    <row r="101" spans="1:55" ht="36" customHeight="1" x14ac:dyDescent="0.25">
      <c r="A101" s="80"/>
      <c r="B101" s="80"/>
      <c r="C101" s="80"/>
      <c r="D101" s="80"/>
      <c r="E101" s="80"/>
      <c r="F101" s="80"/>
      <c r="G101" s="80"/>
      <c r="H101" s="80"/>
      <c r="I101" s="80" t="s">
        <v>101</v>
      </c>
      <c r="J101" s="80"/>
      <c r="K101" s="79" t="s">
        <v>157</v>
      </c>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c r="BB101" s="79"/>
      <c r="BC101" s="79"/>
    </row>
    <row r="102" spans="1:55" ht="36" customHeight="1" x14ac:dyDescent="0.25">
      <c r="A102" s="78">
        <v>1202</v>
      </c>
      <c r="B102" s="78"/>
      <c r="C102" s="78"/>
      <c r="D102" s="78"/>
      <c r="E102" s="78"/>
      <c r="F102" s="78"/>
      <c r="G102" s="78"/>
      <c r="H102" s="78">
        <v>1219</v>
      </c>
      <c r="I102" s="78"/>
      <c r="J102" s="77">
        <v>44795.59920138889</v>
      </c>
      <c r="K102" s="77"/>
      <c r="L102" s="76" t="s">
        <v>104</v>
      </c>
      <c r="M102" s="76"/>
      <c r="N102" s="76"/>
      <c r="O102" s="75"/>
      <c r="P102" s="75"/>
      <c r="Q102" s="75"/>
      <c r="R102" s="75"/>
      <c r="S102" s="75"/>
      <c r="T102" s="71" t="s">
        <v>152</v>
      </c>
      <c r="U102" s="71"/>
      <c r="V102" s="71"/>
      <c r="W102" s="71"/>
      <c r="X102" s="71" t="s">
        <v>156</v>
      </c>
      <c r="Y102" s="71"/>
      <c r="Z102" s="71"/>
      <c r="AA102" s="71"/>
      <c r="AB102" s="71"/>
      <c r="AC102" s="71"/>
      <c r="AD102" s="71"/>
      <c r="AE102" s="71"/>
      <c r="AF102" s="71"/>
      <c r="AG102" s="74">
        <v>840</v>
      </c>
      <c r="AH102" s="73">
        <v>840</v>
      </c>
      <c r="AI102" s="73"/>
      <c r="AJ102" s="73"/>
      <c r="AK102" s="73"/>
      <c r="AL102" s="73"/>
      <c r="AM102" s="73"/>
      <c r="AN102" s="73"/>
      <c r="AO102" s="73"/>
      <c r="AP102" s="73"/>
      <c r="AQ102" s="73"/>
      <c r="AR102" s="73">
        <v>840</v>
      </c>
      <c r="AS102" s="73"/>
      <c r="AT102" s="73"/>
      <c r="AU102" s="73">
        <v>0</v>
      </c>
      <c r="AV102" s="73"/>
      <c r="AW102" s="73"/>
      <c r="AX102" s="74">
        <v>0</v>
      </c>
      <c r="AY102" s="73">
        <v>0</v>
      </c>
      <c r="AZ102" s="73"/>
      <c r="BA102" s="73"/>
      <c r="BB102" s="73"/>
      <c r="BC102" s="73"/>
    </row>
    <row r="103" spans="1:55" ht="36" customHeight="1" x14ac:dyDescent="0.25">
      <c r="A103" s="72"/>
      <c r="B103" s="72"/>
      <c r="C103" s="72"/>
      <c r="D103" s="72"/>
      <c r="E103" s="72"/>
      <c r="F103" s="72"/>
      <c r="G103" s="72"/>
      <c r="H103" s="72"/>
      <c r="I103" s="72" t="s">
        <v>101</v>
      </c>
      <c r="J103" s="72"/>
      <c r="K103" s="71" t="s">
        <v>155</v>
      </c>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row>
    <row r="104" spans="1:55" ht="36" customHeight="1" x14ac:dyDescent="0.25">
      <c r="A104" s="86">
        <v>1203</v>
      </c>
      <c r="B104" s="86"/>
      <c r="C104" s="86"/>
      <c r="D104" s="86"/>
      <c r="E104" s="86"/>
      <c r="F104" s="86"/>
      <c r="G104" s="86"/>
      <c r="H104" s="86">
        <v>1220</v>
      </c>
      <c r="I104" s="86"/>
      <c r="J104" s="85">
        <v>44795.602974537032</v>
      </c>
      <c r="K104" s="85"/>
      <c r="L104" s="84" t="s">
        <v>104</v>
      </c>
      <c r="M104" s="84"/>
      <c r="N104" s="84"/>
      <c r="O104" s="83"/>
      <c r="P104" s="83"/>
      <c r="Q104" s="83"/>
      <c r="R104" s="83"/>
      <c r="S104" s="83"/>
      <c r="T104" s="79" t="s">
        <v>103</v>
      </c>
      <c r="U104" s="79"/>
      <c r="V104" s="79"/>
      <c r="W104" s="79"/>
      <c r="X104" s="79" t="s">
        <v>96</v>
      </c>
      <c r="Y104" s="79"/>
      <c r="Z104" s="79"/>
      <c r="AA104" s="79"/>
      <c r="AB104" s="79"/>
      <c r="AC104" s="79"/>
      <c r="AD104" s="79"/>
      <c r="AE104" s="79"/>
      <c r="AF104" s="79"/>
      <c r="AG104" s="82">
        <v>890</v>
      </c>
      <c r="AH104" s="81">
        <v>890</v>
      </c>
      <c r="AI104" s="81"/>
      <c r="AJ104" s="81"/>
      <c r="AK104" s="81"/>
      <c r="AL104" s="81"/>
      <c r="AM104" s="81"/>
      <c r="AN104" s="81"/>
      <c r="AO104" s="81"/>
      <c r="AP104" s="81"/>
      <c r="AQ104" s="81"/>
      <c r="AR104" s="81">
        <v>890</v>
      </c>
      <c r="AS104" s="81"/>
      <c r="AT104" s="81"/>
      <c r="AU104" s="81">
        <v>0</v>
      </c>
      <c r="AV104" s="81"/>
      <c r="AW104" s="81"/>
      <c r="AX104" s="82">
        <v>0</v>
      </c>
      <c r="AY104" s="81">
        <v>0</v>
      </c>
      <c r="AZ104" s="81"/>
      <c r="BA104" s="81"/>
      <c r="BB104" s="81"/>
      <c r="BC104" s="81"/>
    </row>
    <row r="105" spans="1:55" ht="36" customHeight="1" x14ac:dyDescent="0.25">
      <c r="A105" s="80"/>
      <c r="B105" s="80"/>
      <c r="C105" s="80"/>
      <c r="D105" s="80"/>
      <c r="E105" s="80"/>
      <c r="F105" s="80"/>
      <c r="G105" s="80"/>
      <c r="H105" s="80"/>
      <c r="I105" s="80" t="s">
        <v>101</v>
      </c>
      <c r="J105" s="80"/>
      <c r="K105" s="79" t="s">
        <v>154</v>
      </c>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c r="BB105" s="79"/>
      <c r="BC105" s="79"/>
    </row>
    <row r="106" spans="1:55" ht="36" customHeight="1" x14ac:dyDescent="0.25">
      <c r="A106" s="78">
        <v>1204</v>
      </c>
      <c r="B106" s="78"/>
      <c r="C106" s="78"/>
      <c r="D106" s="78"/>
      <c r="E106" s="78"/>
      <c r="F106" s="78"/>
      <c r="G106" s="78"/>
      <c r="H106" s="78">
        <v>1221</v>
      </c>
      <c r="I106" s="78"/>
      <c r="J106" s="77">
        <v>44795.617175925923</v>
      </c>
      <c r="K106" s="77"/>
      <c r="L106" s="76" t="s">
        <v>104</v>
      </c>
      <c r="M106" s="76"/>
      <c r="N106" s="76"/>
      <c r="O106" s="75"/>
      <c r="P106" s="75"/>
      <c r="Q106" s="75"/>
      <c r="R106" s="75"/>
      <c r="S106" s="75"/>
      <c r="T106" s="71" t="s">
        <v>152</v>
      </c>
      <c r="U106" s="71"/>
      <c r="V106" s="71"/>
      <c r="W106" s="71"/>
      <c r="X106" s="71" t="s">
        <v>47</v>
      </c>
      <c r="Y106" s="71"/>
      <c r="Z106" s="71"/>
      <c r="AA106" s="71"/>
      <c r="AB106" s="71"/>
      <c r="AC106" s="71"/>
      <c r="AD106" s="71"/>
      <c r="AE106" s="71"/>
      <c r="AF106" s="71"/>
      <c r="AG106" s="74">
        <v>840</v>
      </c>
      <c r="AH106" s="73">
        <v>840</v>
      </c>
      <c r="AI106" s="73"/>
      <c r="AJ106" s="73"/>
      <c r="AK106" s="73"/>
      <c r="AL106" s="73"/>
      <c r="AM106" s="73"/>
      <c r="AN106" s="73"/>
      <c r="AO106" s="73"/>
      <c r="AP106" s="73"/>
      <c r="AQ106" s="73"/>
      <c r="AR106" s="73">
        <v>840</v>
      </c>
      <c r="AS106" s="73"/>
      <c r="AT106" s="73"/>
      <c r="AU106" s="73">
        <v>0</v>
      </c>
      <c r="AV106" s="73"/>
      <c r="AW106" s="73"/>
      <c r="AX106" s="74">
        <v>0</v>
      </c>
      <c r="AY106" s="73">
        <v>0</v>
      </c>
      <c r="AZ106" s="73"/>
      <c r="BA106" s="73"/>
      <c r="BB106" s="73"/>
      <c r="BC106" s="73"/>
    </row>
    <row r="107" spans="1:55" ht="36" customHeight="1" x14ac:dyDescent="0.25">
      <c r="A107" s="72"/>
      <c r="B107" s="72"/>
      <c r="C107" s="72"/>
      <c r="D107" s="72"/>
      <c r="E107" s="72"/>
      <c r="F107" s="72"/>
      <c r="G107" s="72"/>
      <c r="H107" s="72"/>
      <c r="I107" s="72" t="s">
        <v>101</v>
      </c>
      <c r="J107" s="72"/>
      <c r="K107" s="71" t="s">
        <v>153</v>
      </c>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row>
    <row r="108" spans="1:55" ht="36" customHeight="1" x14ac:dyDescent="0.25">
      <c r="A108" s="86">
        <v>1205</v>
      </c>
      <c r="B108" s="86"/>
      <c r="C108" s="86"/>
      <c r="D108" s="86"/>
      <c r="E108" s="86"/>
      <c r="F108" s="86"/>
      <c r="G108" s="86"/>
      <c r="H108" s="86">
        <v>1222</v>
      </c>
      <c r="I108" s="86"/>
      <c r="J108" s="85">
        <v>44795.619664351849</v>
      </c>
      <c r="K108" s="85"/>
      <c r="L108" s="84" t="s">
        <v>104</v>
      </c>
      <c r="M108" s="84"/>
      <c r="N108" s="84"/>
      <c r="O108" s="83"/>
      <c r="P108" s="83"/>
      <c r="Q108" s="83"/>
      <c r="R108" s="83"/>
      <c r="S108" s="83"/>
      <c r="T108" s="79" t="s">
        <v>152</v>
      </c>
      <c r="U108" s="79"/>
      <c r="V108" s="79"/>
      <c r="W108" s="79"/>
      <c r="X108" s="79" t="s">
        <v>151</v>
      </c>
      <c r="Y108" s="79"/>
      <c r="Z108" s="79"/>
      <c r="AA108" s="79"/>
      <c r="AB108" s="79"/>
      <c r="AC108" s="79"/>
      <c r="AD108" s="79"/>
      <c r="AE108" s="79"/>
      <c r="AF108" s="79"/>
      <c r="AG108" s="82">
        <v>840</v>
      </c>
      <c r="AH108" s="81">
        <v>840</v>
      </c>
      <c r="AI108" s="81"/>
      <c r="AJ108" s="81"/>
      <c r="AK108" s="81"/>
      <c r="AL108" s="81"/>
      <c r="AM108" s="81"/>
      <c r="AN108" s="81"/>
      <c r="AO108" s="81"/>
      <c r="AP108" s="81"/>
      <c r="AQ108" s="81"/>
      <c r="AR108" s="81">
        <v>840</v>
      </c>
      <c r="AS108" s="81"/>
      <c r="AT108" s="81"/>
      <c r="AU108" s="81">
        <v>0</v>
      </c>
      <c r="AV108" s="81"/>
      <c r="AW108" s="81"/>
      <c r="AX108" s="82">
        <v>0</v>
      </c>
      <c r="AY108" s="81">
        <v>0</v>
      </c>
      <c r="AZ108" s="81"/>
      <c r="BA108" s="81"/>
      <c r="BB108" s="81"/>
      <c r="BC108" s="81"/>
    </row>
    <row r="109" spans="1:55" ht="36" customHeight="1" x14ac:dyDescent="0.25">
      <c r="A109" s="80"/>
      <c r="B109" s="80"/>
      <c r="C109" s="80"/>
      <c r="D109" s="80"/>
      <c r="E109" s="80"/>
      <c r="F109" s="80"/>
      <c r="G109" s="80"/>
      <c r="H109" s="80"/>
      <c r="I109" s="80" t="s">
        <v>101</v>
      </c>
      <c r="J109" s="80"/>
      <c r="K109" s="79" t="s">
        <v>150</v>
      </c>
      <c r="L109" s="79"/>
      <c r="M109" s="79"/>
      <c r="N109" s="79"/>
      <c r="O109" s="79"/>
      <c r="P109" s="79"/>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c r="BB109" s="79"/>
      <c r="BC109" s="79"/>
    </row>
    <row r="110" spans="1:55" ht="36" customHeight="1" x14ac:dyDescent="0.25">
      <c r="A110" s="78">
        <v>1206</v>
      </c>
      <c r="B110" s="78"/>
      <c r="C110" s="78"/>
      <c r="D110" s="78"/>
      <c r="E110" s="78"/>
      <c r="F110" s="78"/>
      <c r="G110" s="78"/>
      <c r="H110" s="78">
        <v>1223</v>
      </c>
      <c r="I110" s="78"/>
      <c r="J110" s="77">
        <v>44795.631261574075</v>
      </c>
      <c r="K110" s="77"/>
      <c r="L110" s="76" t="s">
        <v>104</v>
      </c>
      <c r="M110" s="76"/>
      <c r="N110" s="76"/>
      <c r="O110" s="75"/>
      <c r="P110" s="75"/>
      <c r="Q110" s="75"/>
      <c r="R110" s="75"/>
      <c r="S110" s="75"/>
      <c r="T110" s="71" t="s">
        <v>103</v>
      </c>
      <c r="U110" s="71"/>
      <c r="V110" s="71"/>
      <c r="W110" s="71"/>
      <c r="X110" s="71" t="s">
        <v>102</v>
      </c>
      <c r="Y110" s="71"/>
      <c r="Z110" s="71"/>
      <c r="AA110" s="71"/>
      <c r="AB110" s="71"/>
      <c r="AC110" s="71"/>
      <c r="AD110" s="71"/>
      <c r="AE110" s="71"/>
      <c r="AF110" s="71"/>
      <c r="AG110" s="74">
        <v>445</v>
      </c>
      <c r="AH110" s="73">
        <v>445</v>
      </c>
      <c r="AI110" s="73"/>
      <c r="AJ110" s="73"/>
      <c r="AK110" s="73"/>
      <c r="AL110" s="73"/>
      <c r="AM110" s="73"/>
      <c r="AN110" s="73"/>
      <c r="AO110" s="73"/>
      <c r="AP110" s="73"/>
      <c r="AQ110" s="73"/>
      <c r="AR110" s="73">
        <v>0</v>
      </c>
      <c r="AS110" s="73"/>
      <c r="AT110" s="73"/>
      <c r="AU110" s="73">
        <v>-445</v>
      </c>
      <c r="AV110" s="73"/>
      <c r="AW110" s="73"/>
      <c r="AX110" s="74">
        <v>445</v>
      </c>
      <c r="AY110" s="73">
        <v>0</v>
      </c>
      <c r="AZ110" s="73"/>
      <c r="BA110" s="73"/>
      <c r="BB110" s="73"/>
      <c r="BC110" s="73"/>
    </row>
    <row r="111" spans="1:55" ht="36" customHeight="1" x14ac:dyDescent="0.25">
      <c r="A111" s="72"/>
      <c r="B111" s="72"/>
      <c r="C111" s="72"/>
      <c r="D111" s="72"/>
      <c r="E111" s="72"/>
      <c r="F111" s="72"/>
      <c r="G111" s="72"/>
      <c r="H111" s="72"/>
      <c r="I111" s="72" t="s">
        <v>101</v>
      </c>
      <c r="J111" s="72"/>
      <c r="K111" s="71" t="s">
        <v>149</v>
      </c>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row>
    <row r="112" spans="1:55" ht="36" customHeight="1" x14ac:dyDescent="0.25">
      <c r="A112" s="86">
        <v>1207</v>
      </c>
      <c r="B112" s="86"/>
      <c r="C112" s="86"/>
      <c r="D112" s="86"/>
      <c r="E112" s="86"/>
      <c r="F112" s="86"/>
      <c r="G112" s="86"/>
      <c r="H112" s="86">
        <v>1224</v>
      </c>
      <c r="I112" s="86"/>
      <c r="J112" s="85">
        <v>44795.646261574075</v>
      </c>
      <c r="K112" s="85"/>
      <c r="L112" s="84" t="s">
        <v>104</v>
      </c>
      <c r="M112" s="84"/>
      <c r="N112" s="84"/>
      <c r="O112" s="83"/>
      <c r="P112" s="83"/>
      <c r="Q112" s="83"/>
      <c r="R112" s="83"/>
      <c r="S112" s="83"/>
      <c r="T112" s="79" t="s">
        <v>110</v>
      </c>
      <c r="U112" s="79"/>
      <c r="V112" s="79"/>
      <c r="W112" s="79"/>
      <c r="X112" s="79" t="s">
        <v>148</v>
      </c>
      <c r="Y112" s="79"/>
      <c r="Z112" s="79"/>
      <c r="AA112" s="79"/>
      <c r="AB112" s="79"/>
      <c r="AC112" s="79"/>
      <c r="AD112" s="79"/>
      <c r="AE112" s="79"/>
      <c r="AF112" s="79"/>
      <c r="AG112" s="82">
        <v>1400</v>
      </c>
      <c r="AH112" s="81">
        <v>1400</v>
      </c>
      <c r="AI112" s="81"/>
      <c r="AJ112" s="81"/>
      <c r="AK112" s="81"/>
      <c r="AL112" s="81"/>
      <c r="AM112" s="81"/>
      <c r="AN112" s="81"/>
      <c r="AO112" s="81"/>
      <c r="AP112" s="81"/>
      <c r="AQ112" s="81"/>
      <c r="AR112" s="81">
        <v>1400</v>
      </c>
      <c r="AS112" s="81"/>
      <c r="AT112" s="81"/>
      <c r="AU112" s="81">
        <v>0</v>
      </c>
      <c r="AV112" s="81"/>
      <c r="AW112" s="81"/>
      <c r="AX112" s="82">
        <v>0</v>
      </c>
      <c r="AY112" s="81">
        <v>0</v>
      </c>
      <c r="AZ112" s="81"/>
      <c r="BA112" s="81"/>
      <c r="BB112" s="81"/>
      <c r="BC112" s="81"/>
    </row>
    <row r="113" spans="1:55" ht="36" customHeight="1" x14ac:dyDescent="0.25">
      <c r="A113" s="80"/>
      <c r="B113" s="80"/>
      <c r="C113" s="80"/>
      <c r="D113" s="80"/>
      <c r="E113" s="80"/>
      <c r="F113" s="80"/>
      <c r="G113" s="80"/>
      <c r="H113" s="80"/>
      <c r="I113" s="80" t="s">
        <v>101</v>
      </c>
      <c r="J113" s="80"/>
      <c r="K113" s="79" t="s">
        <v>147</v>
      </c>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c r="BB113" s="79"/>
      <c r="BC113" s="79"/>
    </row>
    <row r="114" spans="1:55" ht="36" customHeight="1" x14ac:dyDescent="0.25">
      <c r="A114" s="78">
        <v>1209</v>
      </c>
      <c r="B114" s="78"/>
      <c r="C114" s="78"/>
      <c r="D114" s="78"/>
      <c r="E114" s="78"/>
      <c r="F114" s="78"/>
      <c r="G114" s="78"/>
      <c r="H114" s="78">
        <v>1226</v>
      </c>
      <c r="I114" s="78"/>
      <c r="J114" s="77">
        <v>44795.66983796296</v>
      </c>
      <c r="K114" s="77"/>
      <c r="L114" s="76" t="s">
        <v>104</v>
      </c>
      <c r="M114" s="76"/>
      <c r="N114" s="76"/>
      <c r="O114" s="75"/>
      <c r="P114" s="75"/>
      <c r="Q114" s="75"/>
      <c r="R114" s="75"/>
      <c r="S114" s="75"/>
      <c r="T114" s="71" t="s">
        <v>103</v>
      </c>
      <c r="U114" s="71"/>
      <c r="V114" s="71"/>
      <c r="W114" s="71"/>
      <c r="X114" s="71" t="s">
        <v>41</v>
      </c>
      <c r="Y114" s="71"/>
      <c r="Z114" s="71"/>
      <c r="AA114" s="71"/>
      <c r="AB114" s="71"/>
      <c r="AC114" s="71"/>
      <c r="AD114" s="71"/>
      <c r="AE114" s="71"/>
      <c r="AF114" s="71"/>
      <c r="AG114" s="74">
        <v>445</v>
      </c>
      <c r="AH114" s="73">
        <v>445</v>
      </c>
      <c r="AI114" s="73"/>
      <c r="AJ114" s="73"/>
      <c r="AK114" s="73"/>
      <c r="AL114" s="73"/>
      <c r="AM114" s="73"/>
      <c r="AN114" s="73"/>
      <c r="AO114" s="73"/>
      <c r="AP114" s="73"/>
      <c r="AQ114" s="73"/>
      <c r="AR114" s="73">
        <v>445</v>
      </c>
      <c r="AS114" s="73"/>
      <c r="AT114" s="73"/>
      <c r="AU114" s="73">
        <v>0</v>
      </c>
      <c r="AV114" s="73"/>
      <c r="AW114" s="73"/>
      <c r="AX114" s="74">
        <v>0</v>
      </c>
      <c r="AY114" s="73">
        <v>0</v>
      </c>
      <c r="AZ114" s="73"/>
      <c r="BA114" s="73"/>
      <c r="BB114" s="73"/>
      <c r="BC114" s="73"/>
    </row>
    <row r="115" spans="1:55" ht="36" customHeight="1" x14ac:dyDescent="0.25">
      <c r="A115" s="72"/>
      <c r="B115" s="72"/>
      <c r="C115" s="72"/>
      <c r="D115" s="72"/>
      <c r="E115" s="72"/>
      <c r="F115" s="72"/>
      <c r="G115" s="72"/>
      <c r="H115" s="72"/>
      <c r="I115" s="72" t="s">
        <v>101</v>
      </c>
      <c r="J115" s="72"/>
      <c r="K115" s="71" t="s">
        <v>146</v>
      </c>
      <c r="L115" s="71"/>
      <c r="M115" s="71"/>
      <c r="N115" s="71"/>
      <c r="O115" s="71"/>
      <c r="P115" s="71"/>
      <c r="Q115" s="71"/>
      <c r="R115" s="71"/>
      <c r="S115" s="71"/>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row>
    <row r="116" spans="1:55" ht="36" customHeight="1" x14ac:dyDescent="0.25">
      <c r="A116" s="86">
        <v>1223</v>
      </c>
      <c r="B116" s="86"/>
      <c r="C116" s="86"/>
      <c r="D116" s="86"/>
      <c r="E116" s="86"/>
      <c r="F116" s="86"/>
      <c r="G116" s="86"/>
      <c r="H116" s="86">
        <v>1240</v>
      </c>
      <c r="I116" s="86"/>
      <c r="J116" s="85">
        <v>44799.440034722218</v>
      </c>
      <c r="K116" s="85"/>
      <c r="L116" s="84" t="s">
        <v>145</v>
      </c>
      <c r="M116" s="84"/>
      <c r="N116" s="84"/>
      <c r="O116" s="83"/>
      <c r="P116" s="83"/>
      <c r="Q116" s="83"/>
      <c r="R116" s="83"/>
      <c r="S116" s="83"/>
      <c r="T116" s="79" t="s">
        <v>144</v>
      </c>
      <c r="U116" s="79"/>
      <c r="V116" s="79"/>
      <c r="W116" s="79"/>
      <c r="X116" s="79" t="s">
        <v>143</v>
      </c>
      <c r="Y116" s="79"/>
      <c r="Z116" s="79"/>
      <c r="AA116" s="79"/>
      <c r="AB116" s="79"/>
      <c r="AC116" s="79"/>
      <c r="AD116" s="79"/>
      <c r="AE116" s="79"/>
      <c r="AF116" s="79"/>
      <c r="AG116" s="82">
        <v>1028.69</v>
      </c>
      <c r="AH116" s="81">
        <v>1028.69</v>
      </c>
      <c r="AI116" s="81"/>
      <c r="AJ116" s="81"/>
      <c r="AK116" s="81"/>
      <c r="AL116" s="81"/>
      <c r="AM116" s="81"/>
      <c r="AN116" s="81"/>
      <c r="AO116" s="81"/>
      <c r="AP116" s="81"/>
      <c r="AQ116" s="81"/>
      <c r="AR116" s="81">
        <v>1028.69</v>
      </c>
      <c r="AS116" s="81"/>
      <c r="AT116" s="81"/>
      <c r="AU116" s="81">
        <v>0</v>
      </c>
      <c r="AV116" s="81"/>
      <c r="AW116" s="81"/>
      <c r="AX116" s="82">
        <v>0</v>
      </c>
      <c r="AY116" s="81">
        <v>0</v>
      </c>
      <c r="AZ116" s="81"/>
      <c r="BA116" s="81"/>
      <c r="BB116" s="81"/>
      <c r="BC116" s="81"/>
    </row>
    <row r="117" spans="1:55" ht="36" customHeight="1" x14ac:dyDescent="0.25">
      <c r="A117" s="80"/>
      <c r="B117" s="80"/>
      <c r="C117" s="80"/>
      <c r="D117" s="80"/>
      <c r="E117" s="80"/>
      <c r="F117" s="80"/>
      <c r="G117" s="80"/>
      <c r="H117" s="80"/>
      <c r="I117" s="80" t="s">
        <v>101</v>
      </c>
      <c r="J117" s="80"/>
      <c r="K117" s="79" t="s">
        <v>142</v>
      </c>
      <c r="L117" s="79"/>
      <c r="M117" s="79"/>
      <c r="N117" s="79"/>
      <c r="O117" s="79"/>
      <c r="P117" s="79"/>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c r="BB117" s="79"/>
      <c r="BC117" s="79"/>
    </row>
    <row r="118" spans="1:55" ht="36" customHeight="1" x14ac:dyDescent="0.25">
      <c r="A118" s="78">
        <v>1253</v>
      </c>
      <c r="B118" s="78"/>
      <c r="C118" s="78"/>
      <c r="D118" s="78"/>
      <c r="E118" s="78"/>
      <c r="F118" s="78"/>
      <c r="G118" s="78"/>
      <c r="H118" s="78">
        <v>1268</v>
      </c>
      <c r="I118" s="78"/>
      <c r="J118" s="77">
        <v>44804.621666666666</v>
      </c>
      <c r="K118" s="77"/>
      <c r="L118" s="76" t="s">
        <v>141</v>
      </c>
      <c r="M118" s="76"/>
      <c r="N118" s="76"/>
      <c r="O118" s="75"/>
      <c r="P118" s="75"/>
      <c r="Q118" s="75"/>
      <c r="R118" s="75"/>
      <c r="S118" s="75"/>
      <c r="T118" s="71" t="s">
        <v>106</v>
      </c>
      <c r="U118" s="71"/>
      <c r="V118" s="71"/>
      <c r="W118" s="71"/>
      <c r="X118" s="71" t="s">
        <v>140</v>
      </c>
      <c r="Y118" s="71"/>
      <c r="Z118" s="71"/>
      <c r="AA118" s="71"/>
      <c r="AB118" s="71"/>
      <c r="AC118" s="71"/>
      <c r="AD118" s="71"/>
      <c r="AE118" s="71"/>
      <c r="AF118" s="71"/>
      <c r="AG118" s="74">
        <v>560</v>
      </c>
      <c r="AH118" s="73">
        <v>560</v>
      </c>
      <c r="AI118" s="73"/>
      <c r="AJ118" s="73"/>
      <c r="AK118" s="73"/>
      <c r="AL118" s="73"/>
      <c r="AM118" s="73"/>
      <c r="AN118" s="73"/>
      <c r="AO118" s="73"/>
      <c r="AP118" s="73"/>
      <c r="AQ118" s="73"/>
      <c r="AR118" s="73">
        <v>560</v>
      </c>
      <c r="AS118" s="73"/>
      <c r="AT118" s="73"/>
      <c r="AU118" s="73">
        <v>0</v>
      </c>
      <c r="AV118" s="73"/>
      <c r="AW118" s="73"/>
      <c r="AX118" s="74">
        <v>0</v>
      </c>
      <c r="AY118" s="73">
        <v>0</v>
      </c>
      <c r="AZ118" s="73"/>
      <c r="BA118" s="73"/>
      <c r="BB118" s="73"/>
      <c r="BC118" s="73"/>
    </row>
    <row r="119" spans="1:55" ht="36" customHeight="1" x14ac:dyDescent="0.25">
      <c r="A119" s="72"/>
      <c r="B119" s="72"/>
      <c r="C119" s="72"/>
      <c r="D119" s="72"/>
      <c r="E119" s="72"/>
      <c r="F119" s="72"/>
      <c r="G119" s="72"/>
      <c r="H119" s="72"/>
      <c r="I119" s="72" t="s">
        <v>101</v>
      </c>
      <c r="J119" s="72"/>
      <c r="K119" s="71" t="s">
        <v>139</v>
      </c>
      <c r="L119" s="71"/>
      <c r="M119" s="71"/>
      <c r="N119" s="71"/>
      <c r="O119" s="71"/>
      <c r="P119" s="71"/>
      <c r="Q119" s="71"/>
      <c r="R119" s="71"/>
      <c r="S119" s="71"/>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row>
    <row r="120" spans="1:55" ht="36" customHeight="1" x14ac:dyDescent="0.25">
      <c r="A120" s="86">
        <v>1254</v>
      </c>
      <c r="B120" s="86"/>
      <c r="C120" s="86"/>
      <c r="D120" s="86"/>
      <c r="E120" s="86"/>
      <c r="F120" s="86"/>
      <c r="G120" s="86"/>
      <c r="H120" s="86">
        <v>1269</v>
      </c>
      <c r="I120" s="86"/>
      <c r="J120" s="85">
        <v>44804.626817129625</v>
      </c>
      <c r="K120" s="85"/>
      <c r="L120" s="84" t="s">
        <v>123</v>
      </c>
      <c r="M120" s="84"/>
      <c r="N120" s="84"/>
      <c r="O120" s="83"/>
      <c r="P120" s="83"/>
      <c r="Q120" s="83"/>
      <c r="R120" s="83"/>
      <c r="S120" s="83"/>
      <c r="T120" s="79" t="s">
        <v>106</v>
      </c>
      <c r="U120" s="79"/>
      <c r="V120" s="79"/>
      <c r="W120" s="79"/>
      <c r="X120" s="79" t="s">
        <v>116</v>
      </c>
      <c r="Y120" s="79"/>
      <c r="Z120" s="79"/>
      <c r="AA120" s="79"/>
      <c r="AB120" s="79"/>
      <c r="AC120" s="79"/>
      <c r="AD120" s="79"/>
      <c r="AE120" s="79"/>
      <c r="AF120" s="79"/>
      <c r="AG120" s="82">
        <v>560</v>
      </c>
      <c r="AH120" s="81">
        <v>560</v>
      </c>
      <c r="AI120" s="81"/>
      <c r="AJ120" s="81"/>
      <c r="AK120" s="81"/>
      <c r="AL120" s="81"/>
      <c r="AM120" s="81"/>
      <c r="AN120" s="81"/>
      <c r="AO120" s="81"/>
      <c r="AP120" s="81"/>
      <c r="AQ120" s="81"/>
      <c r="AR120" s="81">
        <v>560</v>
      </c>
      <c r="AS120" s="81"/>
      <c r="AT120" s="81"/>
      <c r="AU120" s="81">
        <v>0</v>
      </c>
      <c r="AV120" s="81"/>
      <c r="AW120" s="81"/>
      <c r="AX120" s="82">
        <v>0</v>
      </c>
      <c r="AY120" s="81">
        <v>0</v>
      </c>
      <c r="AZ120" s="81"/>
      <c r="BA120" s="81"/>
      <c r="BB120" s="81"/>
      <c r="BC120" s="81"/>
    </row>
    <row r="121" spans="1:55" ht="36" customHeight="1" x14ac:dyDescent="0.25">
      <c r="A121" s="80"/>
      <c r="B121" s="80"/>
      <c r="C121" s="80"/>
      <c r="D121" s="80"/>
      <c r="E121" s="80"/>
      <c r="F121" s="80"/>
      <c r="G121" s="80"/>
      <c r="H121" s="80"/>
      <c r="I121" s="80" t="s">
        <v>101</v>
      </c>
      <c r="J121" s="80"/>
      <c r="K121" s="79" t="s">
        <v>138</v>
      </c>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row>
    <row r="122" spans="1:55" ht="36" customHeight="1" x14ac:dyDescent="0.25">
      <c r="A122" s="78">
        <v>1256</v>
      </c>
      <c r="B122" s="78"/>
      <c r="C122" s="78"/>
      <c r="D122" s="78"/>
      <c r="E122" s="78"/>
      <c r="F122" s="78"/>
      <c r="G122" s="78"/>
      <c r="H122" s="78">
        <v>1270</v>
      </c>
      <c r="I122" s="78"/>
      <c r="J122" s="77">
        <v>44804.636967592589</v>
      </c>
      <c r="K122" s="77"/>
      <c r="L122" s="76" t="s">
        <v>137</v>
      </c>
      <c r="M122" s="76"/>
      <c r="N122" s="76"/>
      <c r="O122" s="75"/>
      <c r="P122" s="75"/>
      <c r="Q122" s="75"/>
      <c r="R122" s="75"/>
      <c r="S122" s="75"/>
      <c r="T122" s="71" t="s">
        <v>106</v>
      </c>
      <c r="U122" s="71"/>
      <c r="V122" s="71"/>
      <c r="W122" s="71"/>
      <c r="X122" s="71" t="s">
        <v>116</v>
      </c>
      <c r="Y122" s="71"/>
      <c r="Z122" s="71"/>
      <c r="AA122" s="71"/>
      <c r="AB122" s="71"/>
      <c r="AC122" s="71"/>
      <c r="AD122" s="71"/>
      <c r="AE122" s="71"/>
      <c r="AF122" s="71"/>
      <c r="AG122" s="74">
        <v>560</v>
      </c>
      <c r="AH122" s="73">
        <v>560</v>
      </c>
      <c r="AI122" s="73"/>
      <c r="AJ122" s="73"/>
      <c r="AK122" s="73"/>
      <c r="AL122" s="73"/>
      <c r="AM122" s="73"/>
      <c r="AN122" s="73"/>
      <c r="AO122" s="73"/>
      <c r="AP122" s="73"/>
      <c r="AQ122" s="73"/>
      <c r="AR122" s="73">
        <v>560</v>
      </c>
      <c r="AS122" s="73"/>
      <c r="AT122" s="73"/>
      <c r="AU122" s="73">
        <v>0</v>
      </c>
      <c r="AV122" s="73"/>
      <c r="AW122" s="73"/>
      <c r="AX122" s="74">
        <v>0</v>
      </c>
      <c r="AY122" s="73">
        <v>0</v>
      </c>
      <c r="AZ122" s="73"/>
      <c r="BA122" s="73"/>
      <c r="BB122" s="73"/>
      <c r="BC122" s="73"/>
    </row>
    <row r="123" spans="1:55" ht="36" customHeight="1" x14ac:dyDescent="0.25">
      <c r="A123" s="72"/>
      <c r="B123" s="72"/>
      <c r="C123" s="72"/>
      <c r="D123" s="72"/>
      <c r="E123" s="72"/>
      <c r="F123" s="72"/>
      <c r="G123" s="72"/>
      <c r="H123" s="72"/>
      <c r="I123" s="72" t="s">
        <v>101</v>
      </c>
      <c r="J123" s="72"/>
      <c r="K123" s="71" t="s">
        <v>136</v>
      </c>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row>
    <row r="124" spans="1:55" ht="36" customHeight="1" x14ac:dyDescent="0.25">
      <c r="A124" s="86">
        <v>1257</v>
      </c>
      <c r="B124" s="86"/>
      <c r="C124" s="86"/>
      <c r="D124" s="86"/>
      <c r="E124" s="86"/>
      <c r="F124" s="86"/>
      <c r="G124" s="86"/>
      <c r="H124" s="86">
        <v>1271</v>
      </c>
      <c r="I124" s="86"/>
      <c r="J124" s="85">
        <v>44804.640057870369</v>
      </c>
      <c r="K124" s="85"/>
      <c r="L124" s="84" t="s">
        <v>126</v>
      </c>
      <c r="M124" s="84"/>
      <c r="N124" s="84"/>
      <c r="O124" s="83"/>
      <c r="P124" s="83"/>
      <c r="Q124" s="83"/>
      <c r="R124" s="83"/>
      <c r="S124" s="83"/>
      <c r="T124" s="79" t="s">
        <v>106</v>
      </c>
      <c r="U124" s="79"/>
      <c r="V124" s="79"/>
      <c r="W124" s="79"/>
      <c r="X124" s="79" t="s">
        <v>102</v>
      </c>
      <c r="Y124" s="79"/>
      <c r="Z124" s="79"/>
      <c r="AA124" s="79"/>
      <c r="AB124" s="79"/>
      <c r="AC124" s="79"/>
      <c r="AD124" s="79"/>
      <c r="AE124" s="79"/>
      <c r="AF124" s="79"/>
      <c r="AG124" s="82">
        <v>560</v>
      </c>
      <c r="AH124" s="81">
        <v>560</v>
      </c>
      <c r="AI124" s="81"/>
      <c r="AJ124" s="81"/>
      <c r="AK124" s="81"/>
      <c r="AL124" s="81"/>
      <c r="AM124" s="81"/>
      <c r="AN124" s="81"/>
      <c r="AO124" s="81"/>
      <c r="AP124" s="81"/>
      <c r="AQ124" s="81"/>
      <c r="AR124" s="81">
        <v>560</v>
      </c>
      <c r="AS124" s="81"/>
      <c r="AT124" s="81"/>
      <c r="AU124" s="81">
        <v>0</v>
      </c>
      <c r="AV124" s="81"/>
      <c r="AW124" s="81"/>
      <c r="AX124" s="82">
        <v>0</v>
      </c>
      <c r="AY124" s="81">
        <v>0</v>
      </c>
      <c r="AZ124" s="81"/>
      <c r="BA124" s="81"/>
      <c r="BB124" s="81"/>
      <c r="BC124" s="81"/>
    </row>
    <row r="125" spans="1:55" ht="36" customHeight="1" x14ac:dyDescent="0.25">
      <c r="A125" s="80"/>
      <c r="B125" s="80"/>
      <c r="C125" s="80"/>
      <c r="D125" s="80"/>
      <c r="E125" s="80"/>
      <c r="F125" s="80"/>
      <c r="G125" s="80"/>
      <c r="H125" s="80"/>
      <c r="I125" s="80" t="s">
        <v>101</v>
      </c>
      <c r="J125" s="80"/>
      <c r="K125" s="79" t="s">
        <v>135</v>
      </c>
      <c r="L125" s="79"/>
      <c r="M125" s="79"/>
      <c r="N125" s="79"/>
      <c r="O125" s="79"/>
      <c r="P125" s="79"/>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c r="BB125" s="79"/>
      <c r="BC125" s="79"/>
    </row>
    <row r="126" spans="1:55" ht="36" customHeight="1" x14ac:dyDescent="0.25">
      <c r="A126" s="78">
        <v>1258</v>
      </c>
      <c r="B126" s="78"/>
      <c r="C126" s="78"/>
      <c r="D126" s="78"/>
      <c r="E126" s="78"/>
      <c r="F126" s="78"/>
      <c r="G126" s="78"/>
      <c r="H126" s="78">
        <v>1272</v>
      </c>
      <c r="I126" s="78"/>
      <c r="J126" s="77">
        <v>44804.648668981477</v>
      </c>
      <c r="K126" s="77"/>
      <c r="L126" s="76" t="s">
        <v>119</v>
      </c>
      <c r="M126" s="76"/>
      <c r="N126" s="76"/>
      <c r="O126" s="75"/>
      <c r="P126" s="75"/>
      <c r="Q126" s="75"/>
      <c r="R126" s="75"/>
      <c r="S126" s="75"/>
      <c r="T126" s="71" t="s">
        <v>106</v>
      </c>
      <c r="U126" s="71"/>
      <c r="V126" s="71"/>
      <c r="W126" s="71"/>
      <c r="X126" s="71" t="s">
        <v>41</v>
      </c>
      <c r="Y126" s="71"/>
      <c r="Z126" s="71"/>
      <c r="AA126" s="71"/>
      <c r="AB126" s="71"/>
      <c r="AC126" s="71"/>
      <c r="AD126" s="71"/>
      <c r="AE126" s="71"/>
      <c r="AF126" s="71"/>
      <c r="AG126" s="74">
        <v>560</v>
      </c>
      <c r="AH126" s="73">
        <v>560</v>
      </c>
      <c r="AI126" s="73"/>
      <c r="AJ126" s="73"/>
      <c r="AK126" s="73"/>
      <c r="AL126" s="73"/>
      <c r="AM126" s="73"/>
      <c r="AN126" s="73"/>
      <c r="AO126" s="73"/>
      <c r="AP126" s="73"/>
      <c r="AQ126" s="73"/>
      <c r="AR126" s="73">
        <v>560</v>
      </c>
      <c r="AS126" s="73"/>
      <c r="AT126" s="73"/>
      <c r="AU126" s="73">
        <v>0</v>
      </c>
      <c r="AV126" s="73"/>
      <c r="AW126" s="73"/>
      <c r="AX126" s="74">
        <v>0</v>
      </c>
      <c r="AY126" s="73">
        <v>0</v>
      </c>
      <c r="AZ126" s="73"/>
      <c r="BA126" s="73"/>
      <c r="BB126" s="73"/>
      <c r="BC126" s="73"/>
    </row>
    <row r="127" spans="1:55" ht="36" customHeight="1" x14ac:dyDescent="0.25">
      <c r="A127" s="72"/>
      <c r="B127" s="72"/>
      <c r="C127" s="72"/>
      <c r="D127" s="72"/>
      <c r="E127" s="72"/>
      <c r="F127" s="72"/>
      <c r="G127" s="72"/>
      <c r="H127" s="72"/>
      <c r="I127" s="72" t="s">
        <v>101</v>
      </c>
      <c r="J127" s="72"/>
      <c r="K127" s="71" t="s">
        <v>134</v>
      </c>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row>
    <row r="128" spans="1:55" ht="36" customHeight="1" x14ac:dyDescent="0.25">
      <c r="A128" s="86">
        <v>1255</v>
      </c>
      <c r="B128" s="86"/>
      <c r="C128" s="86"/>
      <c r="D128" s="86"/>
      <c r="E128" s="86"/>
      <c r="F128" s="86"/>
      <c r="G128" s="86"/>
      <c r="H128" s="86">
        <v>1273</v>
      </c>
      <c r="I128" s="86"/>
      <c r="J128" s="85">
        <v>44804.649895833332</v>
      </c>
      <c r="K128" s="85"/>
      <c r="L128" s="84" t="s">
        <v>107</v>
      </c>
      <c r="M128" s="84"/>
      <c r="N128" s="84"/>
      <c r="O128" s="83"/>
      <c r="P128" s="83"/>
      <c r="Q128" s="83"/>
      <c r="R128" s="83"/>
      <c r="S128" s="83"/>
      <c r="T128" s="79" t="s">
        <v>106</v>
      </c>
      <c r="U128" s="79"/>
      <c r="V128" s="79"/>
      <c r="W128" s="79"/>
      <c r="X128" s="79" t="s">
        <v>96</v>
      </c>
      <c r="Y128" s="79"/>
      <c r="Z128" s="79"/>
      <c r="AA128" s="79"/>
      <c r="AB128" s="79"/>
      <c r="AC128" s="79"/>
      <c r="AD128" s="79"/>
      <c r="AE128" s="79"/>
      <c r="AF128" s="79"/>
      <c r="AG128" s="82">
        <v>560</v>
      </c>
      <c r="AH128" s="81">
        <v>560</v>
      </c>
      <c r="AI128" s="81"/>
      <c r="AJ128" s="81"/>
      <c r="AK128" s="81"/>
      <c r="AL128" s="81"/>
      <c r="AM128" s="81"/>
      <c r="AN128" s="81"/>
      <c r="AO128" s="81"/>
      <c r="AP128" s="81"/>
      <c r="AQ128" s="81"/>
      <c r="AR128" s="81">
        <v>560</v>
      </c>
      <c r="AS128" s="81"/>
      <c r="AT128" s="81"/>
      <c r="AU128" s="81">
        <v>0</v>
      </c>
      <c r="AV128" s="81"/>
      <c r="AW128" s="81"/>
      <c r="AX128" s="82">
        <v>0</v>
      </c>
      <c r="AY128" s="81">
        <v>0</v>
      </c>
      <c r="AZ128" s="81"/>
      <c r="BA128" s="81"/>
      <c r="BB128" s="81"/>
      <c r="BC128" s="81"/>
    </row>
    <row r="129" spans="1:55" ht="36" customHeight="1" x14ac:dyDescent="0.25">
      <c r="A129" s="80"/>
      <c r="B129" s="80"/>
      <c r="C129" s="80"/>
      <c r="D129" s="80"/>
      <c r="E129" s="80"/>
      <c r="F129" s="80"/>
      <c r="G129" s="80"/>
      <c r="H129" s="80"/>
      <c r="I129" s="80" t="s">
        <v>101</v>
      </c>
      <c r="J129" s="80"/>
      <c r="K129" s="79" t="s">
        <v>133</v>
      </c>
      <c r="L129" s="79"/>
      <c r="M129" s="79"/>
      <c r="N129" s="79"/>
      <c r="O129" s="79"/>
      <c r="P129" s="79"/>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c r="BB129" s="79"/>
      <c r="BC129" s="79"/>
    </row>
    <row r="130" spans="1:55" ht="36" customHeight="1" x14ac:dyDescent="0.25">
      <c r="A130" s="78">
        <v>1259</v>
      </c>
      <c r="B130" s="78"/>
      <c r="C130" s="78"/>
      <c r="D130" s="78"/>
      <c r="E130" s="78"/>
      <c r="F130" s="78"/>
      <c r="G130" s="78"/>
      <c r="H130" s="78">
        <v>1274</v>
      </c>
      <c r="I130" s="78"/>
      <c r="J130" s="77">
        <v>44804.650694444441</v>
      </c>
      <c r="K130" s="77"/>
      <c r="L130" s="76" t="s">
        <v>107</v>
      </c>
      <c r="M130" s="76"/>
      <c r="N130" s="76"/>
      <c r="O130" s="75"/>
      <c r="P130" s="75"/>
      <c r="Q130" s="75"/>
      <c r="R130" s="75"/>
      <c r="S130" s="75"/>
      <c r="T130" s="71" t="s">
        <v>106</v>
      </c>
      <c r="U130" s="71"/>
      <c r="V130" s="71"/>
      <c r="W130" s="71"/>
      <c r="X130" s="71" t="s">
        <v>96</v>
      </c>
      <c r="Y130" s="71"/>
      <c r="Z130" s="71"/>
      <c r="AA130" s="71"/>
      <c r="AB130" s="71"/>
      <c r="AC130" s="71"/>
      <c r="AD130" s="71"/>
      <c r="AE130" s="71"/>
      <c r="AF130" s="71"/>
      <c r="AG130" s="74">
        <v>560</v>
      </c>
      <c r="AH130" s="73">
        <v>560</v>
      </c>
      <c r="AI130" s="73"/>
      <c r="AJ130" s="73"/>
      <c r="AK130" s="73"/>
      <c r="AL130" s="73"/>
      <c r="AM130" s="73"/>
      <c r="AN130" s="73"/>
      <c r="AO130" s="73"/>
      <c r="AP130" s="73"/>
      <c r="AQ130" s="73"/>
      <c r="AR130" s="73">
        <v>560</v>
      </c>
      <c r="AS130" s="73"/>
      <c r="AT130" s="73"/>
      <c r="AU130" s="73">
        <v>0</v>
      </c>
      <c r="AV130" s="73"/>
      <c r="AW130" s="73"/>
      <c r="AX130" s="74">
        <v>0</v>
      </c>
      <c r="AY130" s="73">
        <v>0</v>
      </c>
      <c r="AZ130" s="73"/>
      <c r="BA130" s="73"/>
      <c r="BB130" s="73"/>
      <c r="BC130" s="73"/>
    </row>
    <row r="131" spans="1:55" ht="36" customHeight="1" x14ac:dyDescent="0.25">
      <c r="A131" s="72"/>
      <c r="B131" s="72"/>
      <c r="C131" s="72"/>
      <c r="D131" s="72"/>
      <c r="E131" s="72"/>
      <c r="F131" s="72"/>
      <c r="G131" s="72"/>
      <c r="H131" s="72"/>
      <c r="I131" s="72" t="s">
        <v>101</v>
      </c>
      <c r="J131" s="72"/>
      <c r="K131" s="71" t="s">
        <v>132</v>
      </c>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row>
    <row r="132" spans="1:55" ht="36" customHeight="1" x14ac:dyDescent="0.25">
      <c r="A132" s="86">
        <v>1260</v>
      </c>
      <c r="B132" s="86"/>
      <c r="C132" s="86"/>
      <c r="D132" s="86"/>
      <c r="E132" s="86"/>
      <c r="F132" s="86"/>
      <c r="G132" s="86"/>
      <c r="H132" s="86">
        <v>1275</v>
      </c>
      <c r="I132" s="86"/>
      <c r="J132" s="85">
        <v>44804.651689814811</v>
      </c>
      <c r="K132" s="85"/>
      <c r="L132" s="84" t="s">
        <v>119</v>
      </c>
      <c r="M132" s="84"/>
      <c r="N132" s="84"/>
      <c r="O132" s="83"/>
      <c r="P132" s="83"/>
      <c r="Q132" s="83"/>
      <c r="R132" s="83"/>
      <c r="S132" s="83"/>
      <c r="T132" s="79" t="s">
        <v>106</v>
      </c>
      <c r="U132" s="79"/>
      <c r="V132" s="79"/>
      <c r="W132" s="79"/>
      <c r="X132" s="79" t="s">
        <v>41</v>
      </c>
      <c r="Y132" s="79"/>
      <c r="Z132" s="79"/>
      <c r="AA132" s="79"/>
      <c r="AB132" s="79"/>
      <c r="AC132" s="79"/>
      <c r="AD132" s="79"/>
      <c r="AE132" s="79"/>
      <c r="AF132" s="79"/>
      <c r="AG132" s="82">
        <v>560</v>
      </c>
      <c r="AH132" s="81">
        <v>560</v>
      </c>
      <c r="AI132" s="81"/>
      <c r="AJ132" s="81"/>
      <c r="AK132" s="81"/>
      <c r="AL132" s="81"/>
      <c r="AM132" s="81"/>
      <c r="AN132" s="81"/>
      <c r="AO132" s="81"/>
      <c r="AP132" s="81"/>
      <c r="AQ132" s="81"/>
      <c r="AR132" s="81">
        <v>560</v>
      </c>
      <c r="AS132" s="81"/>
      <c r="AT132" s="81"/>
      <c r="AU132" s="81">
        <v>0</v>
      </c>
      <c r="AV132" s="81"/>
      <c r="AW132" s="81"/>
      <c r="AX132" s="82">
        <v>0</v>
      </c>
      <c r="AY132" s="81">
        <v>0</v>
      </c>
      <c r="AZ132" s="81"/>
      <c r="BA132" s="81"/>
      <c r="BB132" s="81"/>
      <c r="BC132" s="81"/>
    </row>
    <row r="133" spans="1:55" ht="36" customHeight="1" x14ac:dyDescent="0.25">
      <c r="A133" s="80"/>
      <c r="B133" s="80"/>
      <c r="C133" s="80"/>
      <c r="D133" s="80"/>
      <c r="E133" s="80"/>
      <c r="F133" s="80"/>
      <c r="G133" s="80"/>
      <c r="H133" s="80"/>
      <c r="I133" s="80" t="s">
        <v>101</v>
      </c>
      <c r="J133" s="80"/>
      <c r="K133" s="79" t="s">
        <v>131</v>
      </c>
      <c r="L133" s="79"/>
      <c r="M133" s="79"/>
      <c r="N133" s="79"/>
      <c r="O133" s="79"/>
      <c r="P133" s="79"/>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c r="BB133" s="79"/>
      <c r="BC133" s="79"/>
    </row>
    <row r="134" spans="1:55" ht="36" customHeight="1" x14ac:dyDescent="0.25">
      <c r="A134" s="78">
        <v>1261</v>
      </c>
      <c r="B134" s="78"/>
      <c r="C134" s="78"/>
      <c r="D134" s="78"/>
      <c r="E134" s="78"/>
      <c r="F134" s="78"/>
      <c r="G134" s="78"/>
      <c r="H134" s="78">
        <v>1276</v>
      </c>
      <c r="I134" s="78"/>
      <c r="J134" s="77">
        <v>44804.653171296297</v>
      </c>
      <c r="K134" s="77"/>
      <c r="L134" s="76" t="s">
        <v>123</v>
      </c>
      <c r="M134" s="76"/>
      <c r="N134" s="76"/>
      <c r="O134" s="75"/>
      <c r="P134" s="75"/>
      <c r="Q134" s="75"/>
      <c r="R134" s="75"/>
      <c r="S134" s="75"/>
      <c r="T134" s="71" t="s">
        <v>106</v>
      </c>
      <c r="U134" s="71"/>
      <c r="V134" s="71"/>
      <c r="W134" s="71"/>
      <c r="X134" s="71" t="s">
        <v>116</v>
      </c>
      <c r="Y134" s="71"/>
      <c r="Z134" s="71"/>
      <c r="AA134" s="71"/>
      <c r="AB134" s="71"/>
      <c r="AC134" s="71"/>
      <c r="AD134" s="71"/>
      <c r="AE134" s="71"/>
      <c r="AF134" s="71"/>
      <c r="AG134" s="74">
        <v>560</v>
      </c>
      <c r="AH134" s="73">
        <v>560</v>
      </c>
      <c r="AI134" s="73"/>
      <c r="AJ134" s="73"/>
      <c r="AK134" s="73"/>
      <c r="AL134" s="73"/>
      <c r="AM134" s="73"/>
      <c r="AN134" s="73"/>
      <c r="AO134" s="73"/>
      <c r="AP134" s="73"/>
      <c r="AQ134" s="73"/>
      <c r="AR134" s="73">
        <v>560</v>
      </c>
      <c r="AS134" s="73"/>
      <c r="AT134" s="73"/>
      <c r="AU134" s="73">
        <v>0</v>
      </c>
      <c r="AV134" s="73"/>
      <c r="AW134" s="73"/>
      <c r="AX134" s="74">
        <v>0</v>
      </c>
      <c r="AY134" s="73">
        <v>0</v>
      </c>
      <c r="AZ134" s="73"/>
      <c r="BA134" s="73"/>
      <c r="BB134" s="73"/>
      <c r="BC134" s="73"/>
    </row>
    <row r="135" spans="1:55" ht="36" customHeight="1" x14ac:dyDescent="0.25">
      <c r="A135" s="72"/>
      <c r="B135" s="72"/>
      <c r="C135" s="72"/>
      <c r="D135" s="72"/>
      <c r="E135" s="72"/>
      <c r="F135" s="72"/>
      <c r="G135" s="72"/>
      <c r="H135" s="72"/>
      <c r="I135" s="72" t="s">
        <v>101</v>
      </c>
      <c r="J135" s="72"/>
      <c r="K135" s="71" t="s">
        <v>130</v>
      </c>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row>
    <row r="136" spans="1:55" ht="36" customHeight="1" x14ac:dyDescent="0.25">
      <c r="A136" s="86">
        <v>1262</v>
      </c>
      <c r="B136" s="86"/>
      <c r="C136" s="86"/>
      <c r="D136" s="86"/>
      <c r="E136" s="86"/>
      <c r="F136" s="86"/>
      <c r="G136" s="86"/>
      <c r="H136" s="86">
        <v>1277</v>
      </c>
      <c r="I136" s="86"/>
      <c r="J136" s="85">
        <v>44804.653171296297</v>
      </c>
      <c r="K136" s="85"/>
      <c r="L136" s="84" t="s">
        <v>126</v>
      </c>
      <c r="M136" s="84"/>
      <c r="N136" s="84"/>
      <c r="O136" s="83"/>
      <c r="P136" s="83"/>
      <c r="Q136" s="83"/>
      <c r="R136" s="83"/>
      <c r="S136" s="83"/>
      <c r="T136" s="79" t="s">
        <v>106</v>
      </c>
      <c r="U136" s="79"/>
      <c r="V136" s="79"/>
      <c r="W136" s="79"/>
      <c r="X136" s="79" t="s">
        <v>102</v>
      </c>
      <c r="Y136" s="79"/>
      <c r="Z136" s="79"/>
      <c r="AA136" s="79"/>
      <c r="AB136" s="79"/>
      <c r="AC136" s="79"/>
      <c r="AD136" s="79"/>
      <c r="AE136" s="79"/>
      <c r="AF136" s="79"/>
      <c r="AG136" s="82">
        <v>560</v>
      </c>
      <c r="AH136" s="81">
        <v>560</v>
      </c>
      <c r="AI136" s="81"/>
      <c r="AJ136" s="81"/>
      <c r="AK136" s="81"/>
      <c r="AL136" s="81"/>
      <c r="AM136" s="81"/>
      <c r="AN136" s="81"/>
      <c r="AO136" s="81"/>
      <c r="AP136" s="81"/>
      <c r="AQ136" s="81"/>
      <c r="AR136" s="81">
        <v>560</v>
      </c>
      <c r="AS136" s="81"/>
      <c r="AT136" s="81"/>
      <c r="AU136" s="81">
        <v>0</v>
      </c>
      <c r="AV136" s="81"/>
      <c r="AW136" s="81"/>
      <c r="AX136" s="82">
        <v>0</v>
      </c>
      <c r="AY136" s="81">
        <v>0</v>
      </c>
      <c r="AZ136" s="81"/>
      <c r="BA136" s="81"/>
      <c r="BB136" s="81"/>
      <c r="BC136" s="81"/>
    </row>
    <row r="137" spans="1:55" ht="36" customHeight="1" x14ac:dyDescent="0.25">
      <c r="A137" s="80"/>
      <c r="B137" s="80"/>
      <c r="C137" s="80"/>
      <c r="D137" s="80"/>
      <c r="E137" s="80"/>
      <c r="F137" s="80"/>
      <c r="G137" s="80"/>
      <c r="H137" s="80"/>
      <c r="I137" s="80" t="s">
        <v>101</v>
      </c>
      <c r="J137" s="80"/>
      <c r="K137" s="79" t="s">
        <v>129</v>
      </c>
      <c r="L137" s="79"/>
      <c r="M137" s="79"/>
      <c r="N137" s="79"/>
      <c r="O137" s="79"/>
      <c r="P137" s="79"/>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c r="BB137" s="79"/>
      <c r="BC137" s="79"/>
    </row>
    <row r="138" spans="1:55" ht="36" customHeight="1" x14ac:dyDescent="0.25">
      <c r="A138" s="78">
        <v>1263</v>
      </c>
      <c r="B138" s="78"/>
      <c r="C138" s="78"/>
      <c r="D138" s="78"/>
      <c r="E138" s="78"/>
      <c r="F138" s="78"/>
      <c r="G138" s="78"/>
      <c r="H138" s="78">
        <v>1278</v>
      </c>
      <c r="I138" s="78"/>
      <c r="J138" s="77">
        <v>44804.654918981483</v>
      </c>
      <c r="K138" s="77"/>
      <c r="L138" s="76" t="s">
        <v>119</v>
      </c>
      <c r="M138" s="76"/>
      <c r="N138" s="76"/>
      <c r="O138" s="75"/>
      <c r="P138" s="75"/>
      <c r="Q138" s="75"/>
      <c r="R138" s="75"/>
      <c r="S138" s="75"/>
      <c r="T138" s="71" t="s">
        <v>106</v>
      </c>
      <c r="U138" s="71"/>
      <c r="V138" s="71"/>
      <c r="W138" s="71"/>
      <c r="X138" s="71" t="s">
        <v>41</v>
      </c>
      <c r="Y138" s="71"/>
      <c r="Z138" s="71"/>
      <c r="AA138" s="71"/>
      <c r="AB138" s="71"/>
      <c r="AC138" s="71"/>
      <c r="AD138" s="71"/>
      <c r="AE138" s="71"/>
      <c r="AF138" s="71"/>
      <c r="AG138" s="74">
        <v>560</v>
      </c>
      <c r="AH138" s="73">
        <v>560</v>
      </c>
      <c r="AI138" s="73"/>
      <c r="AJ138" s="73"/>
      <c r="AK138" s="73"/>
      <c r="AL138" s="73"/>
      <c r="AM138" s="73"/>
      <c r="AN138" s="73"/>
      <c r="AO138" s="73"/>
      <c r="AP138" s="73"/>
      <c r="AQ138" s="73"/>
      <c r="AR138" s="73">
        <v>560</v>
      </c>
      <c r="AS138" s="73"/>
      <c r="AT138" s="73"/>
      <c r="AU138" s="73">
        <v>0</v>
      </c>
      <c r="AV138" s="73"/>
      <c r="AW138" s="73"/>
      <c r="AX138" s="74">
        <v>0</v>
      </c>
      <c r="AY138" s="73">
        <v>0</v>
      </c>
      <c r="AZ138" s="73"/>
      <c r="BA138" s="73"/>
      <c r="BB138" s="73"/>
      <c r="BC138" s="73"/>
    </row>
    <row r="139" spans="1:55" ht="36" customHeight="1" x14ac:dyDescent="0.25">
      <c r="A139" s="72"/>
      <c r="B139" s="72"/>
      <c r="C139" s="72"/>
      <c r="D139" s="72"/>
      <c r="E139" s="72"/>
      <c r="F139" s="72"/>
      <c r="G139" s="72"/>
      <c r="H139" s="72"/>
      <c r="I139" s="72" t="s">
        <v>101</v>
      </c>
      <c r="J139" s="72"/>
      <c r="K139" s="71" t="s">
        <v>128</v>
      </c>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row>
    <row r="140" spans="1:55" ht="36" customHeight="1" x14ac:dyDescent="0.25">
      <c r="A140" s="86">
        <v>1264</v>
      </c>
      <c r="B140" s="86"/>
      <c r="C140" s="86"/>
      <c r="D140" s="86"/>
      <c r="E140" s="86"/>
      <c r="F140" s="86"/>
      <c r="G140" s="86"/>
      <c r="H140" s="86">
        <v>1279</v>
      </c>
      <c r="I140" s="86"/>
      <c r="J140" s="85">
        <v>44804.655300925922</v>
      </c>
      <c r="K140" s="85"/>
      <c r="L140" s="84" t="s">
        <v>123</v>
      </c>
      <c r="M140" s="84"/>
      <c r="N140" s="84"/>
      <c r="O140" s="83"/>
      <c r="P140" s="83"/>
      <c r="Q140" s="83"/>
      <c r="R140" s="83"/>
      <c r="S140" s="83"/>
      <c r="T140" s="79" t="s">
        <v>106</v>
      </c>
      <c r="U140" s="79"/>
      <c r="V140" s="79"/>
      <c r="W140" s="79"/>
      <c r="X140" s="79" t="s">
        <v>116</v>
      </c>
      <c r="Y140" s="79"/>
      <c r="Z140" s="79"/>
      <c r="AA140" s="79"/>
      <c r="AB140" s="79"/>
      <c r="AC140" s="79"/>
      <c r="AD140" s="79"/>
      <c r="AE140" s="79"/>
      <c r="AF140" s="79"/>
      <c r="AG140" s="82">
        <v>560</v>
      </c>
      <c r="AH140" s="81">
        <v>560</v>
      </c>
      <c r="AI140" s="81"/>
      <c r="AJ140" s="81"/>
      <c r="AK140" s="81"/>
      <c r="AL140" s="81"/>
      <c r="AM140" s="81"/>
      <c r="AN140" s="81"/>
      <c r="AO140" s="81"/>
      <c r="AP140" s="81"/>
      <c r="AQ140" s="81"/>
      <c r="AR140" s="81">
        <v>560</v>
      </c>
      <c r="AS140" s="81"/>
      <c r="AT140" s="81"/>
      <c r="AU140" s="81">
        <v>0</v>
      </c>
      <c r="AV140" s="81"/>
      <c r="AW140" s="81"/>
      <c r="AX140" s="82">
        <v>0</v>
      </c>
      <c r="AY140" s="81">
        <v>0</v>
      </c>
      <c r="AZ140" s="81"/>
      <c r="BA140" s="81"/>
      <c r="BB140" s="81"/>
      <c r="BC140" s="81"/>
    </row>
    <row r="141" spans="1:55" ht="36" customHeight="1" x14ac:dyDescent="0.25">
      <c r="A141" s="80"/>
      <c r="B141" s="80"/>
      <c r="C141" s="80"/>
      <c r="D141" s="80"/>
      <c r="E141" s="80"/>
      <c r="F141" s="80"/>
      <c r="G141" s="80"/>
      <c r="H141" s="80"/>
      <c r="I141" s="80" t="s">
        <v>101</v>
      </c>
      <c r="J141" s="80"/>
      <c r="K141" s="79" t="s">
        <v>127</v>
      </c>
      <c r="L141" s="79"/>
      <c r="M141" s="79"/>
      <c r="N141" s="79"/>
      <c r="O141" s="79"/>
      <c r="P141" s="79"/>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c r="BB141" s="79"/>
      <c r="BC141" s="79"/>
    </row>
    <row r="142" spans="1:55" ht="36" customHeight="1" x14ac:dyDescent="0.25">
      <c r="A142" s="78">
        <v>1265</v>
      </c>
      <c r="B142" s="78"/>
      <c r="C142" s="78"/>
      <c r="D142" s="78"/>
      <c r="E142" s="78"/>
      <c r="F142" s="78"/>
      <c r="G142" s="78"/>
      <c r="H142" s="78">
        <v>1280</v>
      </c>
      <c r="I142" s="78"/>
      <c r="J142" s="77">
        <v>44804.657662037032</v>
      </c>
      <c r="K142" s="77"/>
      <c r="L142" s="76" t="s">
        <v>126</v>
      </c>
      <c r="M142" s="76"/>
      <c r="N142" s="76"/>
      <c r="O142" s="75"/>
      <c r="P142" s="75"/>
      <c r="Q142" s="75"/>
      <c r="R142" s="75"/>
      <c r="S142" s="75"/>
      <c r="T142" s="71" t="s">
        <v>106</v>
      </c>
      <c r="U142" s="71"/>
      <c r="V142" s="71"/>
      <c r="W142" s="71"/>
      <c r="X142" s="71" t="s">
        <v>102</v>
      </c>
      <c r="Y142" s="71"/>
      <c r="Z142" s="71"/>
      <c r="AA142" s="71"/>
      <c r="AB142" s="71"/>
      <c r="AC142" s="71"/>
      <c r="AD142" s="71"/>
      <c r="AE142" s="71"/>
      <c r="AF142" s="71"/>
      <c r="AG142" s="74">
        <v>560</v>
      </c>
      <c r="AH142" s="73">
        <v>560</v>
      </c>
      <c r="AI142" s="73"/>
      <c r="AJ142" s="73"/>
      <c r="AK142" s="73"/>
      <c r="AL142" s="73"/>
      <c r="AM142" s="73"/>
      <c r="AN142" s="73"/>
      <c r="AO142" s="73"/>
      <c r="AP142" s="73"/>
      <c r="AQ142" s="73"/>
      <c r="AR142" s="73">
        <v>560</v>
      </c>
      <c r="AS142" s="73"/>
      <c r="AT142" s="73"/>
      <c r="AU142" s="73">
        <v>0</v>
      </c>
      <c r="AV142" s="73"/>
      <c r="AW142" s="73"/>
      <c r="AX142" s="74">
        <v>0</v>
      </c>
      <c r="AY142" s="73">
        <v>0</v>
      </c>
      <c r="AZ142" s="73"/>
      <c r="BA142" s="73"/>
      <c r="BB142" s="73"/>
      <c r="BC142" s="73"/>
    </row>
    <row r="143" spans="1:55" ht="36" customHeight="1" x14ac:dyDescent="0.25">
      <c r="A143" s="72"/>
      <c r="B143" s="72"/>
      <c r="C143" s="72"/>
      <c r="D143" s="72"/>
      <c r="E143" s="72"/>
      <c r="F143" s="72"/>
      <c r="G143" s="72"/>
      <c r="H143" s="72"/>
      <c r="I143" s="72" t="s">
        <v>101</v>
      </c>
      <c r="J143" s="72"/>
      <c r="K143" s="71" t="s">
        <v>125</v>
      </c>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row>
    <row r="144" spans="1:55" ht="36" customHeight="1" x14ac:dyDescent="0.25">
      <c r="A144" s="86">
        <v>1266</v>
      </c>
      <c r="B144" s="86"/>
      <c r="C144" s="86"/>
      <c r="D144" s="86"/>
      <c r="E144" s="86"/>
      <c r="F144" s="86"/>
      <c r="G144" s="86"/>
      <c r="H144" s="86">
        <v>1281</v>
      </c>
      <c r="I144" s="86"/>
      <c r="J144" s="85">
        <v>44804.658032407402</v>
      </c>
      <c r="K144" s="85"/>
      <c r="L144" s="84" t="s">
        <v>107</v>
      </c>
      <c r="M144" s="84"/>
      <c r="N144" s="84"/>
      <c r="O144" s="83"/>
      <c r="P144" s="83"/>
      <c r="Q144" s="83"/>
      <c r="R144" s="83"/>
      <c r="S144" s="83"/>
      <c r="T144" s="79" t="s">
        <v>106</v>
      </c>
      <c r="U144" s="79"/>
      <c r="V144" s="79"/>
      <c r="W144" s="79"/>
      <c r="X144" s="79" t="s">
        <v>96</v>
      </c>
      <c r="Y144" s="79"/>
      <c r="Z144" s="79"/>
      <c r="AA144" s="79"/>
      <c r="AB144" s="79"/>
      <c r="AC144" s="79"/>
      <c r="AD144" s="79"/>
      <c r="AE144" s="79"/>
      <c r="AF144" s="79"/>
      <c r="AG144" s="82">
        <v>560</v>
      </c>
      <c r="AH144" s="81">
        <v>560</v>
      </c>
      <c r="AI144" s="81"/>
      <c r="AJ144" s="81"/>
      <c r="AK144" s="81"/>
      <c r="AL144" s="81"/>
      <c r="AM144" s="81"/>
      <c r="AN144" s="81"/>
      <c r="AO144" s="81"/>
      <c r="AP144" s="81"/>
      <c r="AQ144" s="81"/>
      <c r="AR144" s="81">
        <v>560</v>
      </c>
      <c r="AS144" s="81"/>
      <c r="AT144" s="81"/>
      <c r="AU144" s="81">
        <v>0</v>
      </c>
      <c r="AV144" s="81"/>
      <c r="AW144" s="81"/>
      <c r="AX144" s="82">
        <v>0</v>
      </c>
      <c r="AY144" s="81">
        <v>0</v>
      </c>
      <c r="AZ144" s="81"/>
      <c r="BA144" s="81"/>
      <c r="BB144" s="81"/>
      <c r="BC144" s="81"/>
    </row>
    <row r="145" spans="1:55" ht="36" customHeight="1" x14ac:dyDescent="0.25">
      <c r="A145" s="80"/>
      <c r="B145" s="80"/>
      <c r="C145" s="80"/>
      <c r="D145" s="80"/>
      <c r="E145" s="80"/>
      <c r="F145" s="80"/>
      <c r="G145" s="80"/>
      <c r="H145" s="80"/>
      <c r="I145" s="80" t="s">
        <v>101</v>
      </c>
      <c r="J145" s="80"/>
      <c r="K145" s="79" t="s">
        <v>124</v>
      </c>
      <c r="L145" s="79"/>
      <c r="M145" s="79"/>
      <c r="N145" s="79"/>
      <c r="O145" s="79"/>
      <c r="P145" s="79"/>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c r="BB145" s="79"/>
      <c r="BC145" s="79"/>
    </row>
    <row r="146" spans="1:55" ht="36" customHeight="1" x14ac:dyDescent="0.25">
      <c r="A146" s="78">
        <v>1267</v>
      </c>
      <c r="B146" s="78"/>
      <c r="C146" s="78"/>
      <c r="D146" s="78"/>
      <c r="E146" s="78"/>
      <c r="F146" s="78"/>
      <c r="G146" s="78"/>
      <c r="H146" s="78">
        <v>1282</v>
      </c>
      <c r="I146" s="78"/>
      <c r="J146" s="77">
        <v>44804.660219907404</v>
      </c>
      <c r="K146" s="77"/>
      <c r="L146" s="76" t="s">
        <v>123</v>
      </c>
      <c r="M146" s="76"/>
      <c r="N146" s="76"/>
      <c r="O146" s="75"/>
      <c r="P146" s="75"/>
      <c r="Q146" s="75"/>
      <c r="R146" s="75"/>
      <c r="S146" s="75"/>
      <c r="T146" s="71" t="s">
        <v>106</v>
      </c>
      <c r="U146" s="71"/>
      <c r="V146" s="71"/>
      <c r="W146" s="71"/>
      <c r="X146" s="71" t="s">
        <v>116</v>
      </c>
      <c r="Y146" s="71"/>
      <c r="Z146" s="71"/>
      <c r="AA146" s="71"/>
      <c r="AB146" s="71"/>
      <c r="AC146" s="71"/>
      <c r="AD146" s="71"/>
      <c r="AE146" s="71"/>
      <c r="AF146" s="71"/>
      <c r="AG146" s="74">
        <v>560</v>
      </c>
      <c r="AH146" s="73">
        <v>560</v>
      </c>
      <c r="AI146" s="73"/>
      <c r="AJ146" s="73"/>
      <c r="AK146" s="73"/>
      <c r="AL146" s="73"/>
      <c r="AM146" s="73"/>
      <c r="AN146" s="73"/>
      <c r="AO146" s="73"/>
      <c r="AP146" s="73"/>
      <c r="AQ146" s="73"/>
      <c r="AR146" s="73">
        <v>560</v>
      </c>
      <c r="AS146" s="73"/>
      <c r="AT146" s="73"/>
      <c r="AU146" s="73">
        <v>0</v>
      </c>
      <c r="AV146" s="73"/>
      <c r="AW146" s="73"/>
      <c r="AX146" s="74">
        <v>0</v>
      </c>
      <c r="AY146" s="73">
        <v>0</v>
      </c>
      <c r="AZ146" s="73"/>
      <c r="BA146" s="73"/>
      <c r="BB146" s="73"/>
      <c r="BC146" s="73"/>
    </row>
    <row r="147" spans="1:55" ht="36" customHeight="1" x14ac:dyDescent="0.25">
      <c r="A147" s="72"/>
      <c r="B147" s="72"/>
      <c r="C147" s="72"/>
      <c r="D147" s="72"/>
      <c r="E147" s="72"/>
      <c r="F147" s="72"/>
      <c r="G147" s="72"/>
      <c r="H147" s="72"/>
      <c r="I147" s="72" t="s">
        <v>101</v>
      </c>
      <c r="J147" s="72"/>
      <c r="K147" s="71" t="s">
        <v>122</v>
      </c>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row>
    <row r="148" spans="1:55" ht="36" customHeight="1" x14ac:dyDescent="0.25">
      <c r="A148" s="86">
        <v>1268</v>
      </c>
      <c r="B148" s="86"/>
      <c r="C148" s="86"/>
      <c r="D148" s="86"/>
      <c r="E148" s="86"/>
      <c r="F148" s="86"/>
      <c r="G148" s="86"/>
      <c r="H148" s="86">
        <v>1283</v>
      </c>
      <c r="I148" s="86"/>
      <c r="J148" s="85">
        <v>44804.661354166667</v>
      </c>
      <c r="K148" s="85"/>
      <c r="L148" s="84" t="s">
        <v>107</v>
      </c>
      <c r="M148" s="84"/>
      <c r="N148" s="84"/>
      <c r="O148" s="83"/>
      <c r="P148" s="83"/>
      <c r="Q148" s="83"/>
      <c r="R148" s="83"/>
      <c r="S148" s="83"/>
      <c r="T148" s="79" t="s">
        <v>106</v>
      </c>
      <c r="U148" s="79"/>
      <c r="V148" s="79"/>
      <c r="W148" s="79"/>
      <c r="X148" s="79" t="s">
        <v>96</v>
      </c>
      <c r="Y148" s="79"/>
      <c r="Z148" s="79"/>
      <c r="AA148" s="79"/>
      <c r="AB148" s="79"/>
      <c r="AC148" s="79"/>
      <c r="AD148" s="79"/>
      <c r="AE148" s="79"/>
      <c r="AF148" s="79"/>
      <c r="AG148" s="82">
        <v>560</v>
      </c>
      <c r="AH148" s="81">
        <v>560</v>
      </c>
      <c r="AI148" s="81"/>
      <c r="AJ148" s="81"/>
      <c r="AK148" s="81"/>
      <c r="AL148" s="81"/>
      <c r="AM148" s="81"/>
      <c r="AN148" s="81"/>
      <c r="AO148" s="81"/>
      <c r="AP148" s="81"/>
      <c r="AQ148" s="81"/>
      <c r="AR148" s="81">
        <v>560</v>
      </c>
      <c r="AS148" s="81"/>
      <c r="AT148" s="81"/>
      <c r="AU148" s="81">
        <v>0</v>
      </c>
      <c r="AV148" s="81"/>
      <c r="AW148" s="81"/>
      <c r="AX148" s="82">
        <v>0</v>
      </c>
      <c r="AY148" s="81">
        <v>0</v>
      </c>
      <c r="AZ148" s="81"/>
      <c r="BA148" s="81"/>
      <c r="BB148" s="81"/>
      <c r="BC148" s="81"/>
    </row>
    <row r="149" spans="1:55" ht="36" customHeight="1" x14ac:dyDescent="0.25">
      <c r="A149" s="80"/>
      <c r="B149" s="80"/>
      <c r="C149" s="80"/>
      <c r="D149" s="80"/>
      <c r="E149" s="80"/>
      <c r="F149" s="80"/>
      <c r="G149" s="80"/>
      <c r="H149" s="80"/>
      <c r="I149" s="80" t="s">
        <v>101</v>
      </c>
      <c r="J149" s="80"/>
      <c r="K149" s="79" t="s">
        <v>121</v>
      </c>
      <c r="L149" s="79"/>
      <c r="M149" s="79"/>
      <c r="N149" s="79"/>
      <c r="O149" s="79"/>
      <c r="P149" s="79"/>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c r="BB149" s="79"/>
      <c r="BC149" s="79"/>
    </row>
    <row r="150" spans="1:55" ht="36" customHeight="1" x14ac:dyDescent="0.25">
      <c r="A150" s="78">
        <v>1269</v>
      </c>
      <c r="B150" s="78"/>
      <c r="C150" s="78"/>
      <c r="D150" s="78"/>
      <c r="E150" s="78"/>
      <c r="F150" s="78"/>
      <c r="G150" s="78"/>
      <c r="H150" s="78">
        <v>1284</v>
      </c>
      <c r="I150" s="78"/>
      <c r="J150" s="77">
        <v>44804.662083333329</v>
      </c>
      <c r="K150" s="77"/>
      <c r="L150" s="76" t="s">
        <v>119</v>
      </c>
      <c r="M150" s="76"/>
      <c r="N150" s="76"/>
      <c r="O150" s="75"/>
      <c r="P150" s="75"/>
      <c r="Q150" s="75"/>
      <c r="R150" s="75"/>
      <c r="S150" s="75"/>
      <c r="T150" s="71" t="s">
        <v>106</v>
      </c>
      <c r="U150" s="71"/>
      <c r="V150" s="71"/>
      <c r="W150" s="71"/>
      <c r="X150" s="71" t="s">
        <v>41</v>
      </c>
      <c r="Y150" s="71"/>
      <c r="Z150" s="71"/>
      <c r="AA150" s="71"/>
      <c r="AB150" s="71"/>
      <c r="AC150" s="71"/>
      <c r="AD150" s="71"/>
      <c r="AE150" s="71"/>
      <c r="AF150" s="71"/>
      <c r="AG150" s="74">
        <v>560</v>
      </c>
      <c r="AH150" s="73">
        <v>560</v>
      </c>
      <c r="AI150" s="73"/>
      <c r="AJ150" s="73"/>
      <c r="AK150" s="73"/>
      <c r="AL150" s="73"/>
      <c r="AM150" s="73"/>
      <c r="AN150" s="73"/>
      <c r="AO150" s="73"/>
      <c r="AP150" s="73"/>
      <c r="AQ150" s="73"/>
      <c r="AR150" s="73">
        <v>560</v>
      </c>
      <c r="AS150" s="73"/>
      <c r="AT150" s="73"/>
      <c r="AU150" s="73">
        <v>0</v>
      </c>
      <c r="AV150" s="73"/>
      <c r="AW150" s="73"/>
      <c r="AX150" s="74">
        <v>0</v>
      </c>
      <c r="AY150" s="73">
        <v>0</v>
      </c>
      <c r="AZ150" s="73"/>
      <c r="BA150" s="73"/>
      <c r="BB150" s="73"/>
      <c r="BC150" s="73"/>
    </row>
    <row r="151" spans="1:55" ht="36" customHeight="1" x14ac:dyDescent="0.25">
      <c r="A151" s="72"/>
      <c r="B151" s="72"/>
      <c r="C151" s="72"/>
      <c r="D151" s="72"/>
      <c r="E151" s="72"/>
      <c r="F151" s="72"/>
      <c r="G151" s="72"/>
      <c r="H151" s="72"/>
      <c r="I151" s="72" t="s">
        <v>101</v>
      </c>
      <c r="J151" s="72"/>
      <c r="K151" s="71" t="s">
        <v>120</v>
      </c>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row>
    <row r="152" spans="1:55" ht="36" customHeight="1" x14ac:dyDescent="0.25">
      <c r="A152" s="86">
        <v>1270</v>
      </c>
      <c r="B152" s="86"/>
      <c r="C152" s="86"/>
      <c r="D152" s="86"/>
      <c r="E152" s="86"/>
      <c r="F152" s="86"/>
      <c r="G152" s="86"/>
      <c r="H152" s="86">
        <v>1285</v>
      </c>
      <c r="I152" s="86"/>
      <c r="J152" s="85">
        <v>44804.664618055554</v>
      </c>
      <c r="K152" s="85"/>
      <c r="L152" s="84" t="s">
        <v>119</v>
      </c>
      <c r="M152" s="84"/>
      <c r="N152" s="84"/>
      <c r="O152" s="83"/>
      <c r="P152" s="83"/>
      <c r="Q152" s="83"/>
      <c r="R152" s="83"/>
      <c r="S152" s="83"/>
      <c r="T152" s="79" t="s">
        <v>106</v>
      </c>
      <c r="U152" s="79"/>
      <c r="V152" s="79"/>
      <c r="W152" s="79"/>
      <c r="X152" s="79" t="s">
        <v>41</v>
      </c>
      <c r="Y152" s="79"/>
      <c r="Z152" s="79"/>
      <c r="AA152" s="79"/>
      <c r="AB152" s="79"/>
      <c r="AC152" s="79"/>
      <c r="AD152" s="79"/>
      <c r="AE152" s="79"/>
      <c r="AF152" s="79"/>
      <c r="AG152" s="82">
        <v>560</v>
      </c>
      <c r="AH152" s="81">
        <v>560</v>
      </c>
      <c r="AI152" s="81"/>
      <c r="AJ152" s="81"/>
      <c r="AK152" s="81"/>
      <c r="AL152" s="81"/>
      <c r="AM152" s="81"/>
      <c r="AN152" s="81"/>
      <c r="AO152" s="81"/>
      <c r="AP152" s="81"/>
      <c r="AQ152" s="81"/>
      <c r="AR152" s="81">
        <v>560</v>
      </c>
      <c r="AS152" s="81"/>
      <c r="AT152" s="81"/>
      <c r="AU152" s="81">
        <v>0</v>
      </c>
      <c r="AV152" s="81"/>
      <c r="AW152" s="81"/>
      <c r="AX152" s="82">
        <v>0</v>
      </c>
      <c r="AY152" s="81">
        <v>0</v>
      </c>
      <c r="AZ152" s="81"/>
      <c r="BA152" s="81"/>
      <c r="BB152" s="81"/>
      <c r="BC152" s="81"/>
    </row>
    <row r="153" spans="1:55" ht="36" customHeight="1" x14ac:dyDescent="0.25">
      <c r="A153" s="80"/>
      <c r="B153" s="80"/>
      <c r="C153" s="80"/>
      <c r="D153" s="80"/>
      <c r="E153" s="80"/>
      <c r="F153" s="80"/>
      <c r="G153" s="80"/>
      <c r="H153" s="80"/>
      <c r="I153" s="80" t="s">
        <v>101</v>
      </c>
      <c r="J153" s="80"/>
      <c r="K153" s="79" t="s">
        <v>118</v>
      </c>
      <c r="L153" s="79"/>
      <c r="M153" s="79"/>
      <c r="N153" s="79"/>
      <c r="O153" s="79"/>
      <c r="P153" s="79"/>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c r="BB153" s="79"/>
      <c r="BC153" s="79"/>
    </row>
    <row r="154" spans="1:55" ht="36" customHeight="1" x14ac:dyDescent="0.25">
      <c r="A154" s="78">
        <v>1271</v>
      </c>
      <c r="B154" s="78"/>
      <c r="C154" s="78"/>
      <c r="D154" s="78"/>
      <c r="E154" s="78"/>
      <c r="F154" s="78"/>
      <c r="G154" s="78"/>
      <c r="H154" s="78">
        <v>1286</v>
      </c>
      <c r="I154" s="78"/>
      <c r="J154" s="77">
        <v>44804.667650462958</v>
      </c>
      <c r="K154" s="77"/>
      <c r="L154" s="76" t="s">
        <v>117</v>
      </c>
      <c r="M154" s="76"/>
      <c r="N154" s="76"/>
      <c r="O154" s="75"/>
      <c r="P154" s="75"/>
      <c r="Q154" s="75"/>
      <c r="R154" s="75"/>
      <c r="S154" s="75"/>
      <c r="T154" s="71" t="s">
        <v>106</v>
      </c>
      <c r="U154" s="71"/>
      <c r="V154" s="71"/>
      <c r="W154" s="71"/>
      <c r="X154" s="71" t="s">
        <v>116</v>
      </c>
      <c r="Y154" s="71"/>
      <c r="Z154" s="71"/>
      <c r="AA154" s="71"/>
      <c r="AB154" s="71"/>
      <c r="AC154" s="71"/>
      <c r="AD154" s="71"/>
      <c r="AE154" s="71"/>
      <c r="AF154" s="71"/>
      <c r="AG154" s="74">
        <v>560</v>
      </c>
      <c r="AH154" s="73">
        <v>560</v>
      </c>
      <c r="AI154" s="73"/>
      <c r="AJ154" s="73"/>
      <c r="AK154" s="73"/>
      <c r="AL154" s="73"/>
      <c r="AM154" s="73"/>
      <c r="AN154" s="73"/>
      <c r="AO154" s="73"/>
      <c r="AP154" s="73"/>
      <c r="AQ154" s="73"/>
      <c r="AR154" s="73">
        <v>560</v>
      </c>
      <c r="AS154" s="73"/>
      <c r="AT154" s="73"/>
      <c r="AU154" s="73">
        <v>0</v>
      </c>
      <c r="AV154" s="73"/>
      <c r="AW154" s="73"/>
      <c r="AX154" s="74">
        <v>0</v>
      </c>
      <c r="AY154" s="73">
        <v>0</v>
      </c>
      <c r="AZ154" s="73"/>
      <c r="BA154" s="73"/>
      <c r="BB154" s="73"/>
      <c r="BC154" s="73"/>
    </row>
    <row r="155" spans="1:55" ht="36" customHeight="1" x14ac:dyDescent="0.25">
      <c r="A155" s="72"/>
      <c r="B155" s="72"/>
      <c r="C155" s="72"/>
      <c r="D155" s="72"/>
      <c r="E155" s="72"/>
      <c r="F155" s="72"/>
      <c r="G155" s="72"/>
      <c r="H155" s="72"/>
      <c r="I155" s="72" t="s">
        <v>101</v>
      </c>
      <c r="J155" s="72"/>
      <c r="K155" s="71" t="s">
        <v>115</v>
      </c>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row>
    <row r="156" spans="1:55" ht="36" customHeight="1" x14ac:dyDescent="0.25">
      <c r="A156" s="86">
        <v>1229</v>
      </c>
      <c r="B156" s="86"/>
      <c r="C156" s="86"/>
      <c r="D156" s="86"/>
      <c r="E156" s="86"/>
      <c r="F156" s="86"/>
      <c r="G156" s="86"/>
      <c r="H156" s="86">
        <v>1317</v>
      </c>
      <c r="I156" s="86"/>
      <c r="J156" s="85">
        <v>44799.663344907407</v>
      </c>
      <c r="K156" s="85"/>
      <c r="L156" s="84" t="s">
        <v>114</v>
      </c>
      <c r="M156" s="84"/>
      <c r="N156" s="84"/>
      <c r="O156" s="83"/>
      <c r="P156" s="83"/>
      <c r="Q156" s="83"/>
      <c r="R156" s="83"/>
      <c r="S156" s="83"/>
      <c r="T156" s="79" t="s">
        <v>110</v>
      </c>
      <c r="U156" s="79"/>
      <c r="V156" s="79"/>
      <c r="W156" s="79"/>
      <c r="X156" s="79" t="s">
        <v>113</v>
      </c>
      <c r="Y156" s="79"/>
      <c r="Z156" s="79"/>
      <c r="AA156" s="79"/>
      <c r="AB156" s="79"/>
      <c r="AC156" s="79"/>
      <c r="AD156" s="79"/>
      <c r="AE156" s="79"/>
      <c r="AF156" s="79"/>
      <c r="AG156" s="82">
        <v>700</v>
      </c>
      <c r="AH156" s="81">
        <v>700</v>
      </c>
      <c r="AI156" s="81"/>
      <c r="AJ156" s="81"/>
      <c r="AK156" s="81"/>
      <c r="AL156" s="81"/>
      <c r="AM156" s="81"/>
      <c r="AN156" s="81"/>
      <c r="AO156" s="81"/>
      <c r="AP156" s="81"/>
      <c r="AQ156" s="81"/>
      <c r="AR156" s="81">
        <v>700</v>
      </c>
      <c r="AS156" s="81"/>
      <c r="AT156" s="81"/>
      <c r="AU156" s="81">
        <v>0</v>
      </c>
      <c r="AV156" s="81"/>
      <c r="AW156" s="81"/>
      <c r="AX156" s="82">
        <v>0</v>
      </c>
      <c r="AY156" s="81">
        <v>0</v>
      </c>
      <c r="AZ156" s="81"/>
      <c r="BA156" s="81"/>
      <c r="BB156" s="81"/>
      <c r="BC156" s="81"/>
    </row>
    <row r="157" spans="1:55" ht="36" customHeight="1" x14ac:dyDescent="0.25">
      <c r="A157" s="80"/>
      <c r="B157" s="80"/>
      <c r="C157" s="80"/>
      <c r="D157" s="80"/>
      <c r="E157" s="80"/>
      <c r="F157" s="80"/>
      <c r="G157" s="80"/>
      <c r="H157" s="80"/>
      <c r="I157" s="80" t="s">
        <v>101</v>
      </c>
      <c r="J157" s="80"/>
      <c r="K157" s="79" t="s">
        <v>112</v>
      </c>
      <c r="L157" s="79"/>
      <c r="M157" s="79"/>
      <c r="N157" s="79"/>
      <c r="O157" s="79"/>
      <c r="P157" s="79"/>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c r="BB157" s="79"/>
      <c r="BC157" s="79"/>
    </row>
    <row r="158" spans="1:55" ht="36" customHeight="1" x14ac:dyDescent="0.25">
      <c r="A158" s="78">
        <v>1249</v>
      </c>
      <c r="B158" s="78"/>
      <c r="C158" s="78"/>
      <c r="D158" s="78"/>
      <c r="E158" s="78"/>
      <c r="F158" s="78"/>
      <c r="G158" s="78"/>
      <c r="H158" s="78">
        <v>1318</v>
      </c>
      <c r="I158" s="78"/>
      <c r="J158" s="77">
        <v>44799.666157407402</v>
      </c>
      <c r="K158" s="77"/>
      <c r="L158" s="76" t="s">
        <v>111</v>
      </c>
      <c r="M158" s="76"/>
      <c r="N158" s="76"/>
      <c r="O158" s="75"/>
      <c r="P158" s="75"/>
      <c r="Q158" s="75"/>
      <c r="R158" s="75"/>
      <c r="S158" s="75"/>
      <c r="T158" s="71" t="s">
        <v>110</v>
      </c>
      <c r="U158" s="71"/>
      <c r="V158" s="71"/>
      <c r="W158" s="71"/>
      <c r="X158" s="71" t="s">
        <v>109</v>
      </c>
      <c r="Y158" s="71"/>
      <c r="Z158" s="71"/>
      <c r="AA158" s="71"/>
      <c r="AB158" s="71"/>
      <c r="AC158" s="71"/>
      <c r="AD158" s="71"/>
      <c r="AE158" s="71"/>
      <c r="AF158" s="71"/>
      <c r="AG158" s="74">
        <v>700</v>
      </c>
      <c r="AH158" s="73">
        <v>700</v>
      </c>
      <c r="AI158" s="73"/>
      <c r="AJ158" s="73"/>
      <c r="AK158" s="73"/>
      <c r="AL158" s="73"/>
      <c r="AM158" s="73"/>
      <c r="AN158" s="73"/>
      <c r="AO158" s="73"/>
      <c r="AP158" s="73"/>
      <c r="AQ158" s="73"/>
      <c r="AR158" s="73">
        <v>700</v>
      </c>
      <c r="AS158" s="73"/>
      <c r="AT158" s="73"/>
      <c r="AU158" s="73">
        <v>0</v>
      </c>
      <c r="AV158" s="73"/>
      <c r="AW158" s="73"/>
      <c r="AX158" s="74">
        <v>0</v>
      </c>
      <c r="AY158" s="73">
        <v>0</v>
      </c>
      <c r="AZ158" s="73"/>
      <c r="BA158" s="73"/>
      <c r="BB158" s="73"/>
      <c r="BC158" s="73"/>
    </row>
    <row r="159" spans="1:55" ht="36" customHeight="1" x14ac:dyDescent="0.25">
      <c r="A159" s="72"/>
      <c r="B159" s="72"/>
      <c r="C159" s="72"/>
      <c r="D159" s="72"/>
      <c r="E159" s="72"/>
      <c r="F159" s="72"/>
      <c r="G159" s="72"/>
      <c r="H159" s="72"/>
      <c r="I159" s="72" t="s">
        <v>101</v>
      </c>
      <c r="J159" s="72"/>
      <c r="K159" s="71" t="s">
        <v>108</v>
      </c>
      <c r="L159" s="71"/>
      <c r="M159" s="71"/>
      <c r="N159" s="71"/>
      <c r="O159" s="71"/>
      <c r="P159" s="71"/>
      <c r="Q159" s="71"/>
      <c r="R159" s="71"/>
      <c r="S159" s="71"/>
      <c r="T159" s="71"/>
      <c r="U159" s="71"/>
      <c r="V159" s="71"/>
      <c r="W159" s="71"/>
      <c r="X159" s="71"/>
      <c r="Y159" s="71"/>
      <c r="Z159" s="71"/>
      <c r="AA159" s="71"/>
      <c r="AB159" s="71"/>
      <c r="AC159" s="71"/>
      <c r="AD159" s="71"/>
      <c r="AE159" s="71"/>
      <c r="AF159" s="71"/>
      <c r="AG159" s="71"/>
      <c r="AH159" s="71"/>
      <c r="AI159" s="71"/>
      <c r="AJ159" s="71"/>
      <c r="AK159" s="71"/>
      <c r="AL159" s="71"/>
      <c r="AM159" s="71"/>
      <c r="AN159" s="71"/>
      <c r="AO159" s="71"/>
      <c r="AP159" s="71"/>
      <c r="AQ159" s="71"/>
      <c r="AR159" s="71"/>
      <c r="AS159" s="71"/>
      <c r="AT159" s="71"/>
      <c r="AU159" s="71"/>
      <c r="AV159" s="71"/>
      <c r="AW159" s="71"/>
      <c r="AX159" s="71"/>
      <c r="AY159" s="71"/>
      <c r="AZ159" s="71"/>
      <c r="BA159" s="71"/>
      <c r="BB159" s="71"/>
      <c r="BC159" s="71"/>
    </row>
    <row r="160" spans="1:55" ht="36" customHeight="1" x14ac:dyDescent="0.25">
      <c r="A160" s="86">
        <v>1306</v>
      </c>
      <c r="B160" s="86"/>
      <c r="C160" s="86"/>
      <c r="D160" s="86"/>
      <c r="E160" s="86"/>
      <c r="F160" s="86"/>
      <c r="G160" s="86"/>
      <c r="H160" s="86">
        <v>1323</v>
      </c>
      <c r="I160" s="86"/>
      <c r="J160" s="85">
        <v>44804.632245370369</v>
      </c>
      <c r="K160" s="85"/>
      <c r="L160" s="84" t="s">
        <v>107</v>
      </c>
      <c r="M160" s="84"/>
      <c r="N160" s="84"/>
      <c r="O160" s="83"/>
      <c r="P160" s="83"/>
      <c r="Q160" s="83"/>
      <c r="R160" s="83"/>
      <c r="S160" s="83"/>
      <c r="T160" s="79" t="s">
        <v>106</v>
      </c>
      <c r="U160" s="79"/>
      <c r="V160" s="79"/>
      <c r="W160" s="79"/>
      <c r="X160" s="79" t="s">
        <v>96</v>
      </c>
      <c r="Y160" s="79"/>
      <c r="Z160" s="79"/>
      <c r="AA160" s="79"/>
      <c r="AB160" s="79"/>
      <c r="AC160" s="79"/>
      <c r="AD160" s="79"/>
      <c r="AE160" s="79"/>
      <c r="AF160" s="79"/>
      <c r="AG160" s="82">
        <v>560</v>
      </c>
      <c r="AH160" s="81">
        <v>560</v>
      </c>
      <c r="AI160" s="81"/>
      <c r="AJ160" s="81"/>
      <c r="AK160" s="81"/>
      <c r="AL160" s="81"/>
      <c r="AM160" s="81"/>
      <c r="AN160" s="81"/>
      <c r="AO160" s="81"/>
      <c r="AP160" s="81"/>
      <c r="AQ160" s="81"/>
      <c r="AR160" s="81">
        <v>560</v>
      </c>
      <c r="AS160" s="81"/>
      <c r="AT160" s="81"/>
      <c r="AU160" s="81">
        <v>0</v>
      </c>
      <c r="AV160" s="81"/>
      <c r="AW160" s="81"/>
      <c r="AX160" s="82">
        <v>0</v>
      </c>
      <c r="AY160" s="81">
        <v>0</v>
      </c>
      <c r="AZ160" s="81"/>
      <c r="BA160" s="81"/>
      <c r="BB160" s="81"/>
      <c r="BC160" s="81"/>
    </row>
    <row r="161" spans="1:55" ht="36" customHeight="1" x14ac:dyDescent="0.25">
      <c r="A161" s="80"/>
      <c r="B161" s="80"/>
      <c r="C161" s="80"/>
      <c r="D161" s="80"/>
      <c r="E161" s="80"/>
      <c r="F161" s="80"/>
      <c r="G161" s="80"/>
      <c r="H161" s="80"/>
      <c r="I161" s="80" t="s">
        <v>101</v>
      </c>
      <c r="J161" s="80"/>
      <c r="K161" s="79" t="s">
        <v>105</v>
      </c>
      <c r="L161" s="79"/>
      <c r="M161" s="79"/>
      <c r="N161" s="79"/>
      <c r="O161" s="79"/>
      <c r="P161" s="79"/>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c r="BB161" s="79"/>
      <c r="BC161" s="79"/>
    </row>
    <row r="162" spans="1:55" ht="36" customHeight="1" x14ac:dyDescent="0.25">
      <c r="A162" s="78">
        <v>1370</v>
      </c>
      <c r="B162" s="78"/>
      <c r="C162" s="78"/>
      <c r="D162" s="78"/>
      <c r="E162" s="78"/>
      <c r="F162" s="78"/>
      <c r="G162" s="78"/>
      <c r="H162" s="78">
        <v>1387</v>
      </c>
      <c r="I162" s="78"/>
      <c r="J162" s="77">
        <v>44795.490578703699</v>
      </c>
      <c r="K162" s="77"/>
      <c r="L162" s="76" t="s">
        <v>104</v>
      </c>
      <c r="M162" s="76"/>
      <c r="N162" s="76"/>
      <c r="O162" s="75"/>
      <c r="P162" s="75"/>
      <c r="Q162" s="75"/>
      <c r="R162" s="75"/>
      <c r="S162" s="75"/>
      <c r="T162" s="71" t="s">
        <v>103</v>
      </c>
      <c r="U162" s="71"/>
      <c r="V162" s="71"/>
      <c r="W162" s="71"/>
      <c r="X162" s="71" t="s">
        <v>102</v>
      </c>
      <c r="Y162" s="71"/>
      <c r="Z162" s="71"/>
      <c r="AA162" s="71"/>
      <c r="AB162" s="71"/>
      <c r="AC162" s="71"/>
      <c r="AD162" s="71"/>
      <c r="AE162" s="71"/>
      <c r="AF162" s="71"/>
      <c r="AG162" s="74">
        <v>445</v>
      </c>
      <c r="AH162" s="73">
        <v>445</v>
      </c>
      <c r="AI162" s="73"/>
      <c r="AJ162" s="73"/>
      <c r="AK162" s="73"/>
      <c r="AL162" s="73"/>
      <c r="AM162" s="73"/>
      <c r="AN162" s="73"/>
      <c r="AO162" s="73"/>
      <c r="AP162" s="73"/>
      <c r="AQ162" s="73"/>
      <c r="AR162" s="73">
        <v>445</v>
      </c>
      <c r="AS162" s="73"/>
      <c r="AT162" s="73"/>
      <c r="AU162" s="73">
        <v>0</v>
      </c>
      <c r="AV162" s="73"/>
      <c r="AW162" s="73"/>
      <c r="AX162" s="74">
        <v>0</v>
      </c>
      <c r="AY162" s="73">
        <v>0</v>
      </c>
      <c r="AZ162" s="73"/>
      <c r="BA162" s="73"/>
      <c r="BB162" s="73"/>
      <c r="BC162" s="73"/>
    </row>
    <row r="163" spans="1:55" ht="36" customHeight="1" x14ac:dyDescent="0.25">
      <c r="A163" s="72"/>
      <c r="B163" s="72"/>
      <c r="C163" s="72"/>
      <c r="D163" s="72"/>
      <c r="E163" s="72"/>
      <c r="F163" s="72"/>
      <c r="G163" s="72"/>
      <c r="H163" s="72"/>
      <c r="I163" s="72" t="s">
        <v>101</v>
      </c>
      <c r="J163" s="72"/>
      <c r="K163" s="71" t="s">
        <v>100</v>
      </c>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row>
    <row r="164" spans="1:55" ht="11.25" customHeight="1" x14ac:dyDescent="0.25">
      <c r="A164" s="69" t="s">
        <v>99</v>
      </c>
      <c r="B164" s="69"/>
      <c r="C164" s="69"/>
      <c r="D164" s="69"/>
      <c r="E164" s="69"/>
      <c r="F164" s="69"/>
      <c r="G164" s="70">
        <v>72</v>
      </c>
      <c r="H164" s="70"/>
      <c r="I164" s="70"/>
      <c r="J164" s="70"/>
      <c r="K164" s="70"/>
      <c r="L164" s="70"/>
      <c r="M164" s="66"/>
      <c r="N164" s="66"/>
      <c r="O164" s="66"/>
      <c r="P164" s="66"/>
      <c r="Q164" s="66"/>
      <c r="R164" s="66"/>
      <c r="S164" s="69"/>
      <c r="T164" s="69"/>
      <c r="U164" s="69"/>
      <c r="V164" s="69"/>
      <c r="W164" s="69"/>
      <c r="X164" s="69"/>
      <c r="Y164" s="69"/>
      <c r="Z164" s="69"/>
      <c r="AA164" s="69"/>
      <c r="AB164" s="69"/>
      <c r="AC164" s="69"/>
      <c r="AD164" s="69"/>
      <c r="AE164" s="68">
        <v>48700.93</v>
      </c>
      <c r="AF164" s="68"/>
      <c r="AG164" s="68"/>
      <c r="AH164" s="66">
        <v>48700.93</v>
      </c>
      <c r="AI164" s="66"/>
      <c r="AJ164" s="66"/>
      <c r="AK164" s="66"/>
      <c r="AL164" s="66"/>
      <c r="AM164" s="66"/>
      <c r="AN164" s="66"/>
      <c r="AO164" s="66"/>
      <c r="AP164" s="66"/>
      <c r="AQ164" s="66"/>
      <c r="AR164" s="66">
        <v>42470.93</v>
      </c>
      <c r="AS164" s="66"/>
      <c r="AT164" s="68">
        <v>6230</v>
      </c>
      <c r="AU164" s="68"/>
      <c r="AV164" s="68"/>
      <c r="AW164" s="68"/>
      <c r="AX164" s="67">
        <v>6230</v>
      </c>
      <c r="AY164" s="66">
        <v>0</v>
      </c>
      <c r="AZ164" s="66"/>
      <c r="BA164" s="66"/>
      <c r="BB164" s="66"/>
      <c r="BC164" s="66"/>
    </row>
    <row r="165" spans="1:55" ht="15" customHeight="1" x14ac:dyDescent="0.25">
      <c r="A165" s="62"/>
      <c r="B165" s="62"/>
      <c r="C165" s="65" t="s">
        <v>98</v>
      </c>
      <c r="D165" s="65"/>
      <c r="E165" s="65"/>
      <c r="F165" s="65"/>
      <c r="G165" s="65"/>
      <c r="H165" s="65"/>
      <c r="I165" s="65"/>
      <c r="J165" s="65"/>
      <c r="K165" s="65"/>
      <c r="L165" s="65"/>
      <c r="M165" s="65"/>
      <c r="N165" s="65"/>
      <c r="O165" s="65"/>
      <c r="P165" s="65"/>
      <c r="Q165" s="65"/>
      <c r="R165" s="65"/>
      <c r="S165" s="65"/>
      <c r="T165" s="65"/>
      <c r="U165" s="65"/>
      <c r="V165" s="65"/>
      <c r="W165" s="65"/>
      <c r="X165" s="65"/>
      <c r="Y165" s="65"/>
      <c r="Z165" s="65"/>
      <c r="AA165" s="65"/>
      <c r="AB165" s="65"/>
      <c r="AC165" s="65"/>
      <c r="AD165" s="63"/>
      <c r="AE165" s="63"/>
      <c r="AF165" s="63"/>
      <c r="AG165" s="63"/>
      <c r="AH165" s="63"/>
      <c r="AI165" s="62"/>
      <c r="AJ165" s="62"/>
      <c r="AK165" s="62"/>
      <c r="AL165" s="62"/>
      <c r="AM165" s="62"/>
      <c r="AN165" s="62"/>
      <c r="AO165" s="62"/>
      <c r="AP165" s="63"/>
      <c r="AQ165" s="63"/>
      <c r="AR165" s="63"/>
      <c r="AS165" s="63"/>
      <c r="AT165" s="63"/>
      <c r="AU165" s="63"/>
      <c r="AV165" s="63"/>
      <c r="AW165" s="63"/>
      <c r="AX165" s="63"/>
      <c r="AY165" s="63"/>
      <c r="AZ165" s="62"/>
      <c r="BA165" s="62"/>
      <c r="BB165" s="62"/>
    </row>
    <row r="166" spans="1:55" ht="3" customHeight="1" x14ac:dyDescent="0.25">
      <c r="A166" s="62"/>
      <c r="B166" s="62"/>
      <c r="C166" s="62"/>
      <c r="D166" s="62"/>
      <c r="E166" s="62"/>
      <c r="F166" s="63"/>
      <c r="G166" s="63"/>
      <c r="H166" s="63"/>
      <c r="I166" s="63"/>
      <c r="J166" s="63"/>
      <c r="K166" s="63"/>
      <c r="L166" s="63"/>
      <c r="M166" s="63"/>
      <c r="N166" s="63"/>
      <c r="O166" s="63"/>
      <c r="P166" s="62"/>
      <c r="Q166" s="62"/>
      <c r="R166" s="62"/>
      <c r="S166" s="63"/>
      <c r="T166" s="63"/>
      <c r="U166" s="63"/>
      <c r="V166" s="62"/>
      <c r="W166" s="63"/>
      <c r="X166" s="63"/>
      <c r="Y166" s="62"/>
      <c r="Z166" s="62"/>
      <c r="AA166" s="62"/>
      <c r="AB166" s="62"/>
      <c r="AC166" s="62"/>
      <c r="AD166" s="63"/>
      <c r="AE166" s="63"/>
      <c r="AF166" s="63"/>
      <c r="AG166" s="63"/>
      <c r="AH166" s="63"/>
      <c r="AI166" s="62"/>
      <c r="AJ166" s="62"/>
      <c r="AK166" s="62"/>
      <c r="AL166" s="62"/>
      <c r="AM166" s="62"/>
      <c r="AN166" s="62"/>
      <c r="AO166" s="62"/>
      <c r="AP166" s="63"/>
      <c r="AQ166" s="63"/>
      <c r="AR166" s="63"/>
      <c r="AS166" s="63"/>
      <c r="AT166" s="63"/>
      <c r="AU166" s="63"/>
      <c r="AV166" s="63"/>
      <c r="AW166" s="63"/>
      <c r="AX166" s="63"/>
      <c r="AY166" s="63"/>
      <c r="AZ166" s="62"/>
      <c r="BA166" s="62"/>
      <c r="BB166" s="62"/>
    </row>
    <row r="167" spans="1:55" ht="21.75" customHeight="1" x14ac:dyDescent="0.25">
      <c r="A167" s="62"/>
      <c r="B167" s="62"/>
      <c r="C167" s="62"/>
      <c r="D167" s="62"/>
      <c r="E167" s="62"/>
      <c r="P167" s="62"/>
      <c r="Q167" s="62"/>
      <c r="R167" s="62"/>
      <c r="V167" s="62"/>
      <c r="W167" s="63"/>
      <c r="X167" s="63"/>
      <c r="Y167" s="62"/>
      <c r="Z167" s="62"/>
      <c r="AA167" s="62"/>
      <c r="AI167" s="62"/>
      <c r="AJ167" s="62"/>
      <c r="AK167" s="62"/>
      <c r="AL167" s="62"/>
      <c r="AM167" s="62"/>
      <c r="AN167" s="62"/>
      <c r="AZ167" s="62"/>
      <c r="BA167" s="62"/>
      <c r="BB167" s="62"/>
    </row>
    <row r="168" spans="1:55" ht="0.75" customHeight="1" x14ac:dyDescent="0.25">
      <c r="A168" s="62"/>
      <c r="B168" s="62"/>
      <c r="C168" s="62"/>
      <c r="D168" s="62"/>
      <c r="E168" s="62"/>
      <c r="F168" s="63"/>
      <c r="G168" s="63"/>
      <c r="H168" s="63"/>
      <c r="I168" s="63"/>
      <c r="J168" s="63"/>
      <c r="K168" s="63"/>
      <c r="L168" s="63"/>
      <c r="M168" s="63"/>
      <c r="N168" s="63"/>
      <c r="O168" s="63"/>
      <c r="P168" s="62"/>
      <c r="Q168" s="62"/>
      <c r="R168" s="62"/>
      <c r="S168" s="63"/>
      <c r="T168" s="63"/>
      <c r="U168" s="63"/>
      <c r="V168" s="62"/>
      <c r="W168" s="63"/>
      <c r="X168" s="63"/>
      <c r="Y168" s="62"/>
      <c r="Z168" s="62"/>
      <c r="AA168" s="62"/>
      <c r="AB168" s="62"/>
      <c r="AC168" s="62"/>
      <c r="AD168" s="63"/>
      <c r="AE168" s="63"/>
      <c r="AF168" s="63"/>
      <c r="AG168" s="63"/>
      <c r="AH168" s="63"/>
      <c r="AI168" s="62"/>
      <c r="AJ168" s="62"/>
      <c r="AK168" s="62"/>
      <c r="AL168" s="62"/>
      <c r="AM168" s="62"/>
      <c r="AN168" s="62"/>
      <c r="AO168" s="62"/>
      <c r="AP168" s="63"/>
      <c r="AQ168" s="63"/>
      <c r="AR168" s="63"/>
      <c r="AS168" s="63"/>
      <c r="AT168" s="63"/>
      <c r="AU168" s="63"/>
      <c r="AV168" s="63"/>
      <c r="AW168" s="63"/>
      <c r="AX168" s="63"/>
      <c r="AY168" s="63"/>
      <c r="AZ168" s="62"/>
      <c r="BA168" s="62"/>
      <c r="BB168" s="62"/>
    </row>
    <row r="169" spans="1:55" ht="4.5" customHeight="1" x14ac:dyDescent="0.25">
      <c r="A169" s="62"/>
      <c r="B169" s="63"/>
      <c r="C169" s="63"/>
      <c r="P169" s="62"/>
      <c r="Q169" s="62"/>
      <c r="R169" s="62"/>
      <c r="W169" s="63"/>
      <c r="X169" s="63"/>
      <c r="Y169" s="62"/>
      <c r="Z169" s="62"/>
      <c r="AI169" s="62"/>
      <c r="AJ169" s="62"/>
      <c r="AK169" s="62"/>
      <c r="AL169" s="62"/>
      <c r="AM169" s="62"/>
      <c r="AN169" s="63"/>
      <c r="AO169" s="63"/>
      <c r="BA169" s="62"/>
      <c r="BB169" s="62"/>
    </row>
    <row r="170" spans="1:55" ht="4.5" customHeight="1" x14ac:dyDescent="0.25">
      <c r="A170" s="62"/>
      <c r="B170" s="63"/>
      <c r="C170" s="63"/>
      <c r="D170" s="62"/>
      <c r="E170" s="63"/>
      <c r="F170" s="63"/>
      <c r="G170" s="63"/>
      <c r="H170" s="63"/>
      <c r="I170" s="63"/>
      <c r="J170" s="63"/>
      <c r="K170" s="63"/>
      <c r="L170" s="63"/>
      <c r="M170" s="63"/>
      <c r="N170" s="63"/>
      <c r="O170" s="63"/>
      <c r="P170" s="62"/>
      <c r="Q170" s="62"/>
      <c r="R170" s="62"/>
      <c r="S170" s="63"/>
      <c r="T170" s="63"/>
      <c r="U170" s="63"/>
      <c r="V170" s="62"/>
      <c r="W170" s="63"/>
      <c r="X170" s="63"/>
      <c r="Y170" s="62"/>
      <c r="Z170" s="62"/>
      <c r="AA170" s="63"/>
      <c r="AB170" s="63"/>
      <c r="AC170" s="63"/>
      <c r="AD170" s="63"/>
      <c r="AE170" s="63"/>
      <c r="AF170" s="63"/>
      <c r="AG170" s="63"/>
      <c r="AH170" s="63"/>
      <c r="AI170" s="63"/>
      <c r="AJ170" s="62"/>
      <c r="AK170" s="62"/>
      <c r="AL170" s="62"/>
      <c r="AM170" s="62"/>
      <c r="AN170" s="63"/>
      <c r="AO170" s="63"/>
      <c r="AP170" s="63"/>
      <c r="AQ170" s="63"/>
      <c r="AR170" s="63"/>
      <c r="AS170" s="63"/>
      <c r="AT170" s="63"/>
      <c r="AU170" s="63"/>
      <c r="AV170" s="63"/>
      <c r="AW170" s="63"/>
      <c r="AX170" s="63"/>
      <c r="AY170" s="63"/>
      <c r="AZ170" s="62"/>
      <c r="BA170" s="62"/>
      <c r="BB170" s="62"/>
    </row>
    <row r="171" spans="1:55" ht="12" customHeight="1" x14ac:dyDescent="0.25">
      <c r="A171" s="62"/>
      <c r="B171" s="63"/>
      <c r="C171" s="63"/>
      <c r="D171" s="62"/>
      <c r="E171" s="64" t="s">
        <v>97</v>
      </c>
      <c r="F171" s="64"/>
      <c r="G171" s="64"/>
      <c r="H171" s="64"/>
      <c r="I171" s="64"/>
      <c r="J171" s="64"/>
      <c r="K171" s="64"/>
      <c r="L171" s="64"/>
      <c r="M171" s="64"/>
      <c r="N171" s="64"/>
      <c r="O171" s="64"/>
      <c r="P171" s="62"/>
      <c r="Q171" s="62"/>
      <c r="R171" s="62"/>
      <c r="S171" s="64" t="s">
        <v>41</v>
      </c>
      <c r="T171" s="64"/>
      <c r="U171" s="64"/>
      <c r="V171" s="62"/>
      <c r="W171" s="63"/>
      <c r="X171" s="63"/>
      <c r="Y171" s="62"/>
      <c r="Z171" s="62"/>
      <c r="AA171" s="63"/>
      <c r="AB171" s="63"/>
      <c r="AC171" s="64" t="s">
        <v>96</v>
      </c>
      <c r="AD171" s="64"/>
      <c r="AE171" s="64"/>
      <c r="AF171" s="64"/>
      <c r="AG171" s="64"/>
      <c r="AH171" s="64"/>
      <c r="AI171" s="64"/>
      <c r="AJ171" s="64"/>
      <c r="AK171" s="62"/>
      <c r="AL171" s="62"/>
      <c r="AM171" s="63"/>
      <c r="AN171" s="64" t="s">
        <v>95</v>
      </c>
      <c r="AO171" s="64"/>
      <c r="AP171" s="64"/>
      <c r="AQ171" s="64"/>
      <c r="AR171" s="64"/>
      <c r="AS171" s="64"/>
      <c r="AT171" s="64"/>
      <c r="AU171" s="64"/>
      <c r="AV171" s="64"/>
      <c r="AW171" s="64"/>
      <c r="AX171" s="64"/>
      <c r="AY171" s="64"/>
      <c r="AZ171" s="63"/>
      <c r="BA171" s="63"/>
      <c r="BB171" s="62"/>
    </row>
    <row r="172" spans="1:55" ht="0.75" customHeight="1" x14ac:dyDescent="0.25">
      <c r="A172" s="62"/>
      <c r="B172" s="63"/>
      <c r="C172" s="63"/>
      <c r="D172" s="62"/>
      <c r="E172" s="63"/>
      <c r="F172" s="63"/>
      <c r="G172" s="63"/>
      <c r="H172" s="63"/>
      <c r="I172" s="63"/>
      <c r="J172" s="63"/>
      <c r="K172" s="63"/>
      <c r="L172" s="63"/>
      <c r="M172" s="63"/>
      <c r="N172" s="63"/>
      <c r="O172" s="63"/>
      <c r="P172" s="62"/>
      <c r="Q172" s="62"/>
      <c r="R172" s="62"/>
      <c r="S172" s="63"/>
      <c r="T172" s="63"/>
      <c r="U172" s="63"/>
      <c r="V172" s="62"/>
      <c r="W172" s="63"/>
      <c r="X172" s="63"/>
      <c r="Y172" s="62"/>
      <c r="Z172" s="62"/>
      <c r="AA172" s="63"/>
      <c r="AB172" s="63"/>
      <c r="AC172" s="63"/>
      <c r="AD172" s="63"/>
      <c r="AE172" s="63"/>
      <c r="AF172" s="63"/>
      <c r="AG172" s="63"/>
      <c r="AH172" s="63"/>
      <c r="AI172" s="63"/>
      <c r="AJ172" s="62"/>
      <c r="AK172" s="62"/>
      <c r="AL172" s="62"/>
      <c r="AM172" s="63"/>
      <c r="AN172" s="64"/>
      <c r="AO172" s="64"/>
      <c r="AP172" s="64"/>
      <c r="AQ172" s="64"/>
      <c r="AR172" s="64"/>
      <c r="AS172" s="64"/>
      <c r="AT172" s="64"/>
      <c r="AU172" s="64"/>
      <c r="AV172" s="64"/>
      <c r="AW172" s="64"/>
      <c r="AX172" s="64"/>
      <c r="AY172" s="64"/>
      <c r="AZ172" s="63"/>
      <c r="BA172" s="63"/>
      <c r="BB172" s="62"/>
    </row>
    <row r="173" spans="1:55" ht="8.25" customHeight="1" x14ac:dyDescent="0.25">
      <c r="A173" s="62"/>
      <c r="B173" s="63"/>
      <c r="C173" s="63"/>
      <c r="D173" s="63"/>
      <c r="E173" s="64" t="s">
        <v>94</v>
      </c>
      <c r="F173" s="64"/>
      <c r="G173" s="64"/>
      <c r="H173" s="64"/>
      <c r="I173" s="64"/>
      <c r="J173" s="64"/>
      <c r="K173" s="64"/>
      <c r="L173" s="64"/>
      <c r="M173" s="64"/>
      <c r="N173" s="64"/>
      <c r="O173" s="64"/>
      <c r="P173" s="63"/>
      <c r="Q173" s="62"/>
      <c r="R173" s="63"/>
      <c r="S173" s="64" t="s">
        <v>93</v>
      </c>
      <c r="T173" s="64"/>
      <c r="U173" s="64"/>
      <c r="V173" s="63"/>
      <c r="W173" s="63"/>
      <c r="X173" s="63"/>
      <c r="Y173" s="62"/>
      <c r="Z173" s="63"/>
      <c r="AA173" s="63"/>
      <c r="AB173" s="63"/>
      <c r="AC173" s="64" t="s">
        <v>92</v>
      </c>
      <c r="AD173" s="64"/>
      <c r="AE173" s="64"/>
      <c r="AF173" s="64"/>
      <c r="AG173" s="64"/>
      <c r="AH173" s="64"/>
      <c r="AI173" s="64"/>
      <c r="AJ173" s="64"/>
      <c r="AK173" s="63"/>
      <c r="AL173" s="62"/>
      <c r="AM173" s="63"/>
      <c r="AN173" s="64"/>
      <c r="AO173" s="64"/>
      <c r="AP173" s="64"/>
      <c r="AQ173" s="64"/>
      <c r="AR173" s="64"/>
      <c r="AS173" s="64"/>
      <c r="AT173" s="64"/>
      <c r="AU173" s="64"/>
      <c r="AV173" s="64"/>
      <c r="AW173" s="64"/>
      <c r="AX173" s="64"/>
      <c r="AY173" s="64"/>
      <c r="AZ173" s="63"/>
      <c r="BA173" s="63"/>
      <c r="BB173" s="62"/>
    </row>
    <row r="174" spans="1:55" ht="0.75" customHeight="1" x14ac:dyDescent="0.25">
      <c r="A174" s="62"/>
      <c r="B174" s="63"/>
      <c r="C174" s="63"/>
      <c r="D174" s="63"/>
      <c r="E174" s="64"/>
      <c r="F174" s="64"/>
      <c r="G174" s="64"/>
      <c r="H174" s="64"/>
      <c r="I174" s="64"/>
      <c r="J174" s="64"/>
      <c r="K174" s="64"/>
      <c r="L174" s="64"/>
      <c r="M174" s="64"/>
      <c r="N174" s="64"/>
      <c r="O174" s="64"/>
      <c r="P174" s="63"/>
      <c r="Q174" s="62"/>
      <c r="R174" s="63"/>
      <c r="S174" s="64"/>
      <c r="T174" s="64"/>
      <c r="U174" s="64"/>
      <c r="V174" s="63"/>
      <c r="W174" s="63"/>
      <c r="X174" s="63"/>
      <c r="Y174" s="62"/>
      <c r="Z174" s="63"/>
      <c r="AA174" s="63"/>
      <c r="AB174" s="63"/>
      <c r="AC174" s="64"/>
      <c r="AD174" s="64"/>
      <c r="AE174" s="64"/>
      <c r="AF174" s="64"/>
      <c r="AG174" s="64"/>
      <c r="AH174" s="64"/>
      <c r="AI174" s="64"/>
      <c r="AJ174" s="64"/>
      <c r="AK174" s="63"/>
      <c r="AL174" s="62"/>
      <c r="AM174" s="62"/>
      <c r="AN174" s="63"/>
      <c r="AO174" s="63"/>
      <c r="AP174" s="63"/>
      <c r="AQ174" s="63"/>
      <c r="AR174" s="63"/>
      <c r="AS174" s="63"/>
      <c r="AT174" s="63"/>
      <c r="AU174" s="63"/>
      <c r="AV174" s="63"/>
      <c r="AW174" s="63"/>
      <c r="AX174" s="63"/>
      <c r="AY174" s="63"/>
      <c r="AZ174" s="62"/>
      <c r="BA174" s="62"/>
      <c r="BB174" s="62"/>
    </row>
    <row r="175" spans="1:55" ht="3" customHeight="1" x14ac:dyDescent="0.25">
      <c r="A175" s="62"/>
      <c r="B175" s="63"/>
      <c r="C175" s="63"/>
      <c r="D175" s="63"/>
      <c r="E175" s="64"/>
      <c r="F175" s="64"/>
      <c r="G175" s="64"/>
      <c r="H175" s="64"/>
      <c r="I175" s="64"/>
      <c r="J175" s="64"/>
      <c r="K175" s="64"/>
      <c r="L175" s="64"/>
      <c r="M175" s="64"/>
      <c r="N175" s="64"/>
      <c r="O175" s="64"/>
      <c r="P175" s="63"/>
      <c r="Q175" s="62"/>
      <c r="R175" s="63"/>
      <c r="S175" s="64"/>
      <c r="T175" s="64"/>
      <c r="U175" s="64"/>
      <c r="V175" s="63"/>
      <c r="W175" s="63"/>
      <c r="X175" s="63"/>
      <c r="Y175" s="62"/>
      <c r="Z175" s="63"/>
      <c r="AA175" s="63"/>
      <c r="AB175" s="63"/>
      <c r="AC175" s="64"/>
      <c r="AD175" s="64"/>
      <c r="AE175" s="64"/>
      <c r="AF175" s="64"/>
      <c r="AG175" s="64"/>
      <c r="AH175" s="64"/>
      <c r="AI175" s="64"/>
      <c r="AJ175" s="64"/>
      <c r="AK175" s="63"/>
      <c r="AL175" s="62"/>
      <c r="AM175" s="63"/>
      <c r="AN175" s="64" t="s">
        <v>91</v>
      </c>
      <c r="AO175" s="64"/>
      <c r="AP175" s="64"/>
      <c r="AQ175" s="64"/>
      <c r="AR175" s="64"/>
      <c r="AS175" s="64"/>
      <c r="AT175" s="64"/>
      <c r="AU175" s="64"/>
      <c r="AV175" s="64"/>
      <c r="AW175" s="64"/>
      <c r="AX175" s="64"/>
      <c r="AY175" s="64"/>
      <c r="AZ175" s="63"/>
      <c r="BA175" s="63"/>
      <c r="BB175" s="62"/>
    </row>
    <row r="176" spans="1:55" ht="0.75" customHeight="1" x14ac:dyDescent="0.25">
      <c r="A176" s="62"/>
      <c r="B176" s="63"/>
      <c r="C176" s="63"/>
      <c r="D176" s="62"/>
      <c r="E176" s="63"/>
      <c r="F176" s="63"/>
      <c r="G176" s="63"/>
      <c r="H176" s="63"/>
      <c r="I176" s="63"/>
      <c r="J176" s="63"/>
      <c r="K176" s="63"/>
      <c r="L176" s="63"/>
      <c r="M176" s="63"/>
      <c r="N176" s="63"/>
      <c r="O176" s="63"/>
      <c r="P176" s="62"/>
      <c r="Q176" s="62"/>
      <c r="R176" s="62"/>
      <c r="S176" s="63"/>
      <c r="T176" s="63"/>
      <c r="U176" s="63"/>
      <c r="V176" s="62"/>
      <c r="W176" s="63"/>
      <c r="X176" s="63"/>
      <c r="Y176" s="62"/>
      <c r="Z176" s="62"/>
      <c r="AA176" s="63"/>
      <c r="AB176" s="63"/>
      <c r="AC176" s="63"/>
      <c r="AD176" s="63"/>
      <c r="AE176" s="63"/>
      <c r="AF176" s="63"/>
      <c r="AG176" s="63"/>
      <c r="AH176" s="63"/>
      <c r="AI176" s="63"/>
      <c r="AJ176" s="62"/>
      <c r="AK176" s="62"/>
      <c r="AL176" s="62"/>
      <c r="AM176" s="63"/>
      <c r="AN176" s="64"/>
      <c r="AO176" s="64"/>
      <c r="AP176" s="64"/>
      <c r="AQ176" s="64"/>
      <c r="AR176" s="64"/>
      <c r="AS176" s="64"/>
      <c r="AT176" s="64"/>
      <c r="AU176" s="64"/>
      <c r="AV176" s="64"/>
      <c r="AW176" s="64"/>
      <c r="AX176" s="64"/>
      <c r="AY176" s="64"/>
      <c r="AZ176" s="63"/>
      <c r="BA176" s="63"/>
      <c r="BB176" s="62"/>
    </row>
    <row r="177" spans="1:55" ht="8.25" customHeight="1" x14ac:dyDescent="0.25">
      <c r="A177" s="62"/>
      <c r="B177" s="63"/>
      <c r="C177" s="63"/>
      <c r="D177" s="63"/>
      <c r="E177" s="64" t="s">
        <v>90</v>
      </c>
      <c r="F177" s="64"/>
      <c r="G177" s="64"/>
      <c r="H177" s="64"/>
      <c r="I177" s="64"/>
      <c r="J177" s="64"/>
      <c r="K177" s="64"/>
      <c r="L177" s="64"/>
      <c r="M177" s="64"/>
      <c r="N177" s="64"/>
      <c r="O177" s="64"/>
      <c r="P177" s="63"/>
      <c r="Q177" s="62"/>
      <c r="R177" s="63"/>
      <c r="S177" s="64" t="s">
        <v>89</v>
      </c>
      <c r="T177" s="64"/>
      <c r="U177" s="64"/>
      <c r="V177" s="63"/>
      <c r="W177" s="63"/>
      <c r="X177" s="63"/>
      <c r="Y177" s="62"/>
      <c r="Z177" s="63"/>
      <c r="AA177" s="63"/>
      <c r="AB177" s="63"/>
      <c r="AC177" s="64" t="s">
        <v>88</v>
      </c>
      <c r="AD177" s="64"/>
      <c r="AE177" s="64"/>
      <c r="AF177" s="64"/>
      <c r="AG177" s="64"/>
      <c r="AH177" s="64"/>
      <c r="AI177" s="64"/>
      <c r="AJ177" s="64"/>
      <c r="AK177" s="63"/>
      <c r="AL177" s="62"/>
      <c r="AM177" s="63"/>
      <c r="AN177" s="64"/>
      <c r="AO177" s="64"/>
      <c r="AP177" s="64"/>
      <c r="AQ177" s="64"/>
      <c r="AR177" s="64"/>
      <c r="AS177" s="64"/>
      <c r="AT177" s="64"/>
      <c r="AU177" s="64"/>
      <c r="AV177" s="64"/>
      <c r="AW177" s="64"/>
      <c r="AX177" s="64"/>
      <c r="AY177" s="64"/>
      <c r="AZ177" s="63"/>
      <c r="BA177" s="63"/>
      <c r="BB177" s="62"/>
    </row>
    <row r="178" spans="1:55" ht="0.75" customHeight="1" x14ac:dyDescent="0.25">
      <c r="A178" s="62"/>
      <c r="B178" s="63"/>
      <c r="C178" s="63"/>
      <c r="D178" s="63"/>
      <c r="E178" s="64"/>
      <c r="F178" s="64"/>
      <c r="G178" s="64"/>
      <c r="H178" s="64"/>
      <c r="I178" s="64"/>
      <c r="J178" s="64"/>
      <c r="K178" s="64"/>
      <c r="L178" s="64"/>
      <c r="M178" s="64"/>
      <c r="N178" s="64"/>
      <c r="O178" s="64"/>
      <c r="P178" s="63"/>
      <c r="Q178" s="62"/>
      <c r="R178" s="63"/>
      <c r="S178" s="64"/>
      <c r="T178" s="64"/>
      <c r="U178" s="64"/>
      <c r="V178" s="63"/>
      <c r="W178" s="63"/>
      <c r="X178" s="63"/>
      <c r="Y178" s="62"/>
      <c r="Z178" s="63"/>
      <c r="AA178" s="63"/>
      <c r="AB178" s="63"/>
      <c r="AC178" s="64"/>
      <c r="AD178" s="64"/>
      <c r="AE178" s="64"/>
      <c r="AF178" s="64"/>
      <c r="AG178" s="64"/>
      <c r="AH178" s="64"/>
      <c r="AI178" s="64"/>
      <c r="AJ178" s="64"/>
      <c r="AK178" s="63"/>
      <c r="AL178" s="62"/>
      <c r="AM178" s="62"/>
      <c r="AN178" s="63"/>
      <c r="AO178" s="63"/>
      <c r="AP178" s="63"/>
      <c r="AQ178" s="63"/>
      <c r="AR178" s="63"/>
      <c r="AS178" s="63"/>
      <c r="AT178" s="63"/>
      <c r="AU178" s="63"/>
      <c r="AV178" s="63"/>
      <c r="AW178" s="63"/>
      <c r="AX178" s="63"/>
      <c r="AY178" s="63"/>
      <c r="AZ178" s="62"/>
      <c r="BA178" s="62"/>
      <c r="BB178" s="62"/>
    </row>
    <row r="179" spans="1:55" ht="3" customHeight="1" x14ac:dyDescent="0.25">
      <c r="A179" s="62"/>
      <c r="B179" s="63"/>
      <c r="C179" s="63"/>
      <c r="D179" s="63"/>
      <c r="E179" s="64"/>
      <c r="F179" s="64"/>
      <c r="G179" s="64"/>
      <c r="H179" s="64"/>
      <c r="I179" s="64"/>
      <c r="J179" s="64"/>
      <c r="K179" s="64"/>
      <c r="L179" s="64"/>
      <c r="M179" s="64"/>
      <c r="N179" s="64"/>
      <c r="O179" s="64"/>
      <c r="P179" s="63"/>
      <c r="Q179" s="62"/>
      <c r="R179" s="63"/>
      <c r="S179" s="64"/>
      <c r="T179" s="64"/>
      <c r="U179" s="64"/>
      <c r="V179" s="63"/>
      <c r="W179" s="63"/>
      <c r="X179" s="63"/>
      <c r="Y179" s="62"/>
      <c r="Z179" s="63"/>
      <c r="AA179" s="63"/>
      <c r="AB179" s="63"/>
      <c r="AC179" s="64"/>
      <c r="AD179" s="64"/>
      <c r="AE179" s="64"/>
      <c r="AF179" s="64"/>
      <c r="AG179" s="64"/>
      <c r="AH179" s="64"/>
      <c r="AI179" s="64"/>
      <c r="AJ179" s="64"/>
      <c r="AK179" s="63"/>
      <c r="AL179" s="62"/>
      <c r="AM179" s="63"/>
      <c r="AN179" s="64" t="s">
        <v>87</v>
      </c>
      <c r="AO179" s="64"/>
      <c r="AP179" s="64"/>
      <c r="AQ179" s="64"/>
      <c r="AR179" s="64"/>
      <c r="AS179" s="64"/>
      <c r="AT179" s="64"/>
      <c r="AU179" s="64"/>
      <c r="AV179" s="64"/>
      <c r="AW179" s="64"/>
      <c r="AX179" s="64"/>
      <c r="AY179" s="64"/>
      <c r="AZ179" s="63"/>
      <c r="BA179" s="63"/>
      <c r="BB179" s="62"/>
    </row>
    <row r="180" spans="1:55" ht="0.75" customHeight="1" x14ac:dyDescent="0.25">
      <c r="A180" s="62"/>
      <c r="B180" s="63"/>
      <c r="C180" s="63"/>
      <c r="D180" s="62"/>
      <c r="E180" s="63"/>
      <c r="F180" s="63"/>
      <c r="G180" s="63"/>
      <c r="H180" s="63"/>
      <c r="I180" s="63"/>
      <c r="J180" s="63"/>
      <c r="K180" s="63"/>
      <c r="L180" s="63"/>
      <c r="M180" s="63"/>
      <c r="N180" s="63"/>
      <c r="O180" s="63"/>
      <c r="P180" s="62"/>
      <c r="Q180" s="62"/>
      <c r="R180" s="62"/>
      <c r="S180" s="63"/>
      <c r="T180" s="63"/>
      <c r="U180" s="63"/>
      <c r="V180" s="62"/>
      <c r="W180" s="63"/>
      <c r="X180" s="63"/>
      <c r="Y180" s="62"/>
      <c r="Z180" s="62"/>
      <c r="AA180" s="63"/>
      <c r="AB180" s="63"/>
      <c r="AC180" s="63"/>
      <c r="AD180" s="63"/>
      <c r="AE180" s="63"/>
      <c r="AF180" s="63"/>
      <c r="AG180" s="63"/>
      <c r="AH180" s="63"/>
      <c r="AI180" s="63"/>
      <c r="AJ180" s="62"/>
      <c r="AK180" s="62"/>
      <c r="AL180" s="62"/>
      <c r="AM180" s="63"/>
      <c r="AN180" s="64"/>
      <c r="AO180" s="64"/>
      <c r="AP180" s="64"/>
      <c r="AQ180" s="64"/>
      <c r="AR180" s="64"/>
      <c r="AS180" s="64"/>
      <c r="AT180" s="64"/>
      <c r="AU180" s="64"/>
      <c r="AV180" s="64"/>
      <c r="AW180" s="64"/>
      <c r="AX180" s="64"/>
      <c r="AY180" s="64"/>
      <c r="AZ180" s="63"/>
      <c r="BA180" s="63"/>
      <c r="BB180" s="62"/>
    </row>
    <row r="181" spans="1:55" ht="8.25" customHeight="1" x14ac:dyDescent="0.25">
      <c r="A181" s="62"/>
      <c r="B181" s="63"/>
      <c r="C181" s="63"/>
      <c r="D181" s="63"/>
      <c r="E181" s="64" t="s">
        <v>86</v>
      </c>
      <c r="F181" s="64"/>
      <c r="G181" s="64"/>
      <c r="H181" s="64"/>
      <c r="I181" s="64"/>
      <c r="J181" s="64"/>
      <c r="K181" s="64"/>
      <c r="L181" s="64"/>
      <c r="M181" s="64"/>
      <c r="N181" s="64"/>
      <c r="O181" s="64"/>
      <c r="P181" s="63"/>
      <c r="Q181" s="62"/>
      <c r="R181" s="63"/>
      <c r="S181" s="64" t="s">
        <v>85</v>
      </c>
      <c r="T181" s="64"/>
      <c r="U181" s="64"/>
      <c r="V181" s="63"/>
      <c r="W181" s="63"/>
      <c r="X181" s="63"/>
      <c r="Y181" s="62"/>
      <c r="Z181" s="63"/>
      <c r="AA181" s="63"/>
      <c r="AB181" s="63"/>
      <c r="AC181" s="64" t="s">
        <v>84</v>
      </c>
      <c r="AD181" s="64"/>
      <c r="AE181" s="64"/>
      <c r="AF181" s="64"/>
      <c r="AG181" s="64"/>
      <c r="AH181" s="64"/>
      <c r="AI181" s="64"/>
      <c r="AJ181" s="64"/>
      <c r="AK181" s="63"/>
      <c r="AL181" s="62"/>
      <c r="AM181" s="63"/>
      <c r="AN181" s="64"/>
      <c r="AO181" s="64"/>
      <c r="AP181" s="64"/>
      <c r="AQ181" s="64"/>
      <c r="AR181" s="64"/>
      <c r="AS181" s="64"/>
      <c r="AT181" s="64"/>
      <c r="AU181" s="64"/>
      <c r="AV181" s="64"/>
      <c r="AW181" s="64"/>
      <c r="AX181" s="64"/>
      <c r="AY181" s="64"/>
      <c r="AZ181" s="63"/>
      <c r="BA181" s="63"/>
      <c r="BB181" s="62"/>
    </row>
    <row r="182" spans="1:55" ht="3.75" customHeight="1" x14ac:dyDescent="0.25">
      <c r="A182" s="62"/>
      <c r="B182" s="63"/>
      <c r="C182" s="63"/>
      <c r="D182" s="63"/>
      <c r="E182" s="64"/>
      <c r="F182" s="64"/>
      <c r="G182" s="64"/>
      <c r="H182" s="64"/>
      <c r="I182" s="64"/>
      <c r="J182" s="64"/>
      <c r="K182" s="64"/>
      <c r="L182" s="64"/>
      <c r="M182" s="64"/>
      <c r="N182" s="64"/>
      <c r="O182" s="64"/>
      <c r="P182" s="63"/>
      <c r="Q182" s="62"/>
      <c r="R182" s="63"/>
      <c r="S182" s="64"/>
      <c r="T182" s="64"/>
      <c r="U182" s="64"/>
      <c r="V182" s="63"/>
      <c r="W182" s="63"/>
      <c r="X182" s="63"/>
      <c r="Y182" s="62"/>
      <c r="Z182" s="63"/>
      <c r="AA182" s="63"/>
      <c r="AB182" s="63"/>
      <c r="AC182" s="64"/>
      <c r="AD182" s="64"/>
      <c r="AE182" s="64"/>
      <c r="AF182" s="64"/>
      <c r="AG182" s="64"/>
      <c r="AH182" s="64"/>
      <c r="AI182" s="64"/>
      <c r="AJ182" s="64"/>
      <c r="AK182" s="63"/>
      <c r="AL182" s="62"/>
      <c r="AM182" s="63"/>
      <c r="AN182" s="63"/>
      <c r="AO182" s="63"/>
      <c r="AP182" s="63"/>
      <c r="AQ182" s="63"/>
      <c r="AR182" s="63"/>
      <c r="AS182" s="63"/>
      <c r="AT182" s="63"/>
      <c r="AU182" s="63"/>
      <c r="AV182" s="63"/>
      <c r="AW182" s="63"/>
      <c r="AX182" s="63"/>
      <c r="AY182" s="63"/>
      <c r="AZ182" s="63"/>
      <c r="BA182" s="63"/>
      <c r="BB182" s="62"/>
    </row>
    <row r="183" spans="1:55" ht="2.25" customHeight="1" x14ac:dyDescent="0.25">
      <c r="A183" s="62"/>
      <c r="B183" s="63"/>
      <c r="C183" s="63"/>
      <c r="D183" s="62"/>
      <c r="E183" s="63"/>
      <c r="F183" s="63"/>
      <c r="G183" s="63"/>
      <c r="H183" s="63"/>
      <c r="I183" s="63"/>
      <c r="J183" s="63"/>
      <c r="K183" s="63"/>
      <c r="L183" s="63"/>
      <c r="M183" s="63"/>
      <c r="N183" s="63"/>
      <c r="O183" s="63"/>
      <c r="P183" s="62"/>
      <c r="Q183" s="62"/>
      <c r="R183" s="62"/>
      <c r="S183" s="63"/>
      <c r="T183" s="63"/>
      <c r="U183" s="63"/>
      <c r="V183" s="62"/>
      <c r="W183" s="63"/>
      <c r="X183" s="63"/>
      <c r="Y183" s="62"/>
      <c r="Z183" s="62"/>
      <c r="AA183" s="63"/>
      <c r="AB183" s="63"/>
      <c r="AC183" s="63"/>
      <c r="AD183" s="63"/>
      <c r="AE183" s="63"/>
      <c r="AF183" s="63"/>
      <c r="AG183" s="63"/>
      <c r="AH183" s="63"/>
      <c r="AI183" s="63"/>
      <c r="AJ183" s="62"/>
      <c r="AK183" s="62"/>
      <c r="AL183" s="62"/>
      <c r="AM183" s="63"/>
      <c r="AN183" s="63"/>
      <c r="AO183" s="63"/>
      <c r="AP183" s="63"/>
      <c r="AQ183" s="63"/>
      <c r="AR183" s="63"/>
      <c r="AS183" s="63"/>
      <c r="AT183" s="63"/>
      <c r="AU183" s="63"/>
      <c r="AV183" s="63"/>
      <c r="AW183" s="63"/>
      <c r="AX183" s="63"/>
      <c r="AY183" s="63"/>
      <c r="AZ183" s="63"/>
      <c r="BA183" s="63"/>
      <c r="BB183" s="62"/>
    </row>
    <row r="184" spans="1:55" ht="8.25" customHeight="1" x14ac:dyDescent="0.25">
      <c r="A184" s="62"/>
      <c r="B184" s="62"/>
      <c r="C184" s="62"/>
      <c r="D184" s="62"/>
      <c r="E184" s="62"/>
      <c r="F184" s="63"/>
      <c r="G184" s="63"/>
      <c r="H184" s="63"/>
      <c r="I184" s="63"/>
      <c r="J184" s="63"/>
      <c r="K184" s="63"/>
      <c r="L184" s="63"/>
      <c r="M184" s="63"/>
      <c r="N184" s="63"/>
      <c r="O184" s="63"/>
      <c r="P184" s="62"/>
      <c r="Q184" s="62"/>
      <c r="R184" s="62"/>
      <c r="S184" s="63"/>
      <c r="T184" s="63"/>
      <c r="U184" s="63"/>
      <c r="V184" s="62"/>
      <c r="W184" s="63"/>
      <c r="X184" s="63"/>
      <c r="Y184" s="62"/>
      <c r="Z184" s="62"/>
      <c r="AA184" s="62"/>
      <c r="AB184" s="62"/>
      <c r="AC184" s="62"/>
      <c r="AD184" s="63"/>
      <c r="AE184" s="63"/>
      <c r="AF184" s="63"/>
      <c r="AG184" s="63"/>
      <c r="AH184" s="63"/>
      <c r="AI184" s="62"/>
      <c r="AJ184" s="62"/>
      <c r="AK184" s="62"/>
      <c r="AL184" s="62"/>
      <c r="AM184" s="63"/>
      <c r="AN184" s="63"/>
      <c r="AO184" s="63"/>
      <c r="AP184" s="63"/>
      <c r="AQ184" s="63"/>
      <c r="AR184" s="63"/>
      <c r="AS184" s="63"/>
      <c r="AT184" s="63"/>
      <c r="AU184" s="63"/>
      <c r="AV184" s="63"/>
      <c r="AW184" s="63"/>
      <c r="AX184" s="63"/>
      <c r="AY184" s="63"/>
      <c r="AZ184" s="63"/>
      <c r="BA184" s="63"/>
      <c r="BB184" s="62"/>
    </row>
    <row r="185" spans="1:55" ht="0.75" customHeight="1" x14ac:dyDescent="0.25">
      <c r="A185" s="62"/>
      <c r="B185" s="62"/>
      <c r="C185" s="62"/>
      <c r="D185" s="62"/>
      <c r="E185" s="62"/>
      <c r="F185" s="63"/>
      <c r="G185" s="63"/>
      <c r="H185" s="63"/>
      <c r="I185" s="63"/>
      <c r="J185" s="63"/>
      <c r="K185" s="63"/>
      <c r="L185" s="63"/>
      <c r="M185" s="63"/>
      <c r="N185" s="63"/>
      <c r="O185" s="63"/>
      <c r="P185" s="62"/>
      <c r="Q185" s="62"/>
      <c r="R185" s="62"/>
      <c r="S185" s="63"/>
      <c r="T185" s="63"/>
      <c r="U185" s="63"/>
      <c r="V185" s="62"/>
      <c r="W185" s="63"/>
      <c r="X185" s="63"/>
      <c r="Y185" s="62"/>
      <c r="Z185" s="62"/>
      <c r="AA185" s="62"/>
      <c r="AB185" s="62"/>
      <c r="AC185" s="62"/>
      <c r="AD185" s="63"/>
      <c r="AE185" s="63"/>
      <c r="AF185" s="63"/>
      <c r="AG185" s="63"/>
      <c r="AH185" s="63"/>
      <c r="AI185" s="62"/>
      <c r="AJ185" s="62"/>
      <c r="AK185" s="62"/>
      <c r="AL185" s="62"/>
      <c r="AM185" s="62"/>
      <c r="AN185" s="62"/>
      <c r="AO185" s="62"/>
      <c r="AP185" s="63"/>
      <c r="AQ185" s="63"/>
      <c r="AR185" s="63"/>
      <c r="AS185" s="63"/>
      <c r="AT185" s="63"/>
      <c r="AU185" s="63"/>
      <c r="AV185" s="63"/>
      <c r="AW185" s="63"/>
      <c r="AX185" s="63"/>
      <c r="AY185" s="63"/>
      <c r="AZ185" s="62"/>
      <c r="BA185" s="62"/>
      <c r="BB185" s="62"/>
    </row>
    <row r="186" spans="1:55" ht="12.75" customHeight="1" x14ac:dyDescent="0.25">
      <c r="AS186" s="61" t="s">
        <v>83</v>
      </c>
      <c r="AT186" s="61"/>
      <c r="AU186" s="61"/>
      <c r="AV186" s="61"/>
      <c r="AW186" s="61"/>
      <c r="AX186" s="61"/>
      <c r="AY186" s="61"/>
      <c r="AZ186" s="61"/>
      <c r="BA186" s="61"/>
      <c r="BB186" s="61"/>
      <c r="BC186" s="61"/>
    </row>
  </sheetData>
  <mergeCells count="1173">
    <mergeCell ref="AR13:AS13"/>
    <mergeCell ref="AT13:AW13"/>
    <mergeCell ref="AY13:BC13"/>
    <mergeCell ref="A10:BC10"/>
    <mergeCell ref="A11:BC11"/>
    <mergeCell ref="A13:G13"/>
    <mergeCell ref="H13:I13"/>
    <mergeCell ref="J13:K13"/>
    <mergeCell ref="L13:N13"/>
    <mergeCell ref="O13:S13"/>
    <mergeCell ref="T13:W13"/>
    <mergeCell ref="X13:AF13"/>
    <mergeCell ref="AH13:AQ13"/>
    <mergeCell ref="X20:AF20"/>
    <mergeCell ref="AH20:AQ20"/>
    <mergeCell ref="AR20:AT20"/>
    <mergeCell ref="AU20:AW20"/>
    <mergeCell ref="AY20:BC20"/>
    <mergeCell ref="A2:AU2"/>
    <mergeCell ref="A3:AU3"/>
    <mergeCell ref="A5:M6"/>
    <mergeCell ref="A8:BC8"/>
    <mergeCell ref="AQ9:BC9"/>
    <mergeCell ref="AH19:AQ19"/>
    <mergeCell ref="AR19:AS19"/>
    <mergeCell ref="AT19:AW19"/>
    <mergeCell ref="AY19:BC19"/>
    <mergeCell ref="A20:G20"/>
    <mergeCell ref="H20:I20"/>
    <mergeCell ref="J20:K20"/>
    <mergeCell ref="L20:N20"/>
    <mergeCell ref="O20:S20"/>
    <mergeCell ref="T20:W20"/>
    <mergeCell ref="J19:K19"/>
    <mergeCell ref="L19:N19"/>
    <mergeCell ref="O19:S19"/>
    <mergeCell ref="T19:W19"/>
    <mergeCell ref="X19:AE19"/>
    <mergeCell ref="AF19:AG19"/>
    <mergeCell ref="AU22:AW22"/>
    <mergeCell ref="AY22:BC22"/>
    <mergeCell ref="A23:H23"/>
    <mergeCell ref="I23:J23"/>
    <mergeCell ref="K23:BC23"/>
    <mergeCell ref="A14:R15"/>
    <mergeCell ref="AQ14:BC14"/>
    <mergeCell ref="A17:BC17"/>
    <mergeCell ref="A19:G19"/>
    <mergeCell ref="H19:I19"/>
    <mergeCell ref="L22:N22"/>
    <mergeCell ref="O22:S22"/>
    <mergeCell ref="T22:W22"/>
    <mergeCell ref="X22:AF22"/>
    <mergeCell ref="AH22:AQ22"/>
    <mergeCell ref="AR22:AT22"/>
    <mergeCell ref="AH26:AQ26"/>
    <mergeCell ref="AR26:AT26"/>
    <mergeCell ref="AU26:AW26"/>
    <mergeCell ref="AY26:BC26"/>
    <mergeCell ref="A21:H21"/>
    <mergeCell ref="I21:J21"/>
    <mergeCell ref="K21:BC21"/>
    <mergeCell ref="A22:G22"/>
    <mergeCell ref="H22:I22"/>
    <mergeCell ref="J22:K22"/>
    <mergeCell ref="A25:H25"/>
    <mergeCell ref="I25:J25"/>
    <mergeCell ref="K25:BC25"/>
    <mergeCell ref="A26:G26"/>
    <mergeCell ref="H26:I26"/>
    <mergeCell ref="J26:K26"/>
    <mergeCell ref="L26:N26"/>
    <mergeCell ref="O26:S26"/>
    <mergeCell ref="T26:W26"/>
    <mergeCell ref="X26:AF26"/>
    <mergeCell ref="T24:W24"/>
    <mergeCell ref="X24:AF24"/>
    <mergeCell ref="AH24:AQ24"/>
    <mergeCell ref="AR24:AT24"/>
    <mergeCell ref="AU24:AW24"/>
    <mergeCell ref="AY24:BC24"/>
    <mergeCell ref="AU28:AW28"/>
    <mergeCell ref="AY28:BC28"/>
    <mergeCell ref="A29:H29"/>
    <mergeCell ref="I29:J29"/>
    <mergeCell ref="K29:BC29"/>
    <mergeCell ref="A24:G24"/>
    <mergeCell ref="H24:I24"/>
    <mergeCell ref="J24:K24"/>
    <mergeCell ref="L24:N24"/>
    <mergeCell ref="O24:S24"/>
    <mergeCell ref="L28:N28"/>
    <mergeCell ref="O28:S28"/>
    <mergeCell ref="T28:W28"/>
    <mergeCell ref="X28:AF28"/>
    <mergeCell ref="AH28:AQ28"/>
    <mergeCell ref="AR28:AT28"/>
    <mergeCell ref="AH32:AQ32"/>
    <mergeCell ref="AR32:AT32"/>
    <mergeCell ref="AU32:AW32"/>
    <mergeCell ref="AY32:BC32"/>
    <mergeCell ref="A27:H27"/>
    <mergeCell ref="I27:J27"/>
    <mergeCell ref="K27:BC27"/>
    <mergeCell ref="A28:G28"/>
    <mergeCell ref="H28:I28"/>
    <mergeCell ref="J28:K28"/>
    <mergeCell ref="A31:H31"/>
    <mergeCell ref="I31:J31"/>
    <mergeCell ref="K31:BC31"/>
    <mergeCell ref="A32:G32"/>
    <mergeCell ref="H32:I32"/>
    <mergeCell ref="J32:K32"/>
    <mergeCell ref="L32:N32"/>
    <mergeCell ref="O32:S32"/>
    <mergeCell ref="T32:W32"/>
    <mergeCell ref="X32:AF32"/>
    <mergeCell ref="T30:W30"/>
    <mergeCell ref="X30:AF30"/>
    <mergeCell ref="AH30:AQ30"/>
    <mergeCell ref="AR30:AT30"/>
    <mergeCell ref="AU30:AW30"/>
    <mergeCell ref="AY30:BC30"/>
    <mergeCell ref="AU34:AW34"/>
    <mergeCell ref="AY34:BC34"/>
    <mergeCell ref="A35:H35"/>
    <mergeCell ref="I35:J35"/>
    <mergeCell ref="K35:BC35"/>
    <mergeCell ref="A30:G30"/>
    <mergeCell ref="H30:I30"/>
    <mergeCell ref="J30:K30"/>
    <mergeCell ref="L30:N30"/>
    <mergeCell ref="O30:S30"/>
    <mergeCell ref="L34:N34"/>
    <mergeCell ref="O34:S34"/>
    <mergeCell ref="T34:W34"/>
    <mergeCell ref="X34:AF34"/>
    <mergeCell ref="AH34:AQ34"/>
    <mergeCell ref="AR34:AT34"/>
    <mergeCell ref="AH38:AQ38"/>
    <mergeCell ref="AR38:AT38"/>
    <mergeCell ref="AU38:AW38"/>
    <mergeCell ref="AY38:BC38"/>
    <mergeCell ref="A33:H33"/>
    <mergeCell ref="I33:J33"/>
    <mergeCell ref="K33:BC33"/>
    <mergeCell ref="A34:G34"/>
    <mergeCell ref="H34:I34"/>
    <mergeCell ref="J34:K34"/>
    <mergeCell ref="A37:H37"/>
    <mergeCell ref="I37:J37"/>
    <mergeCell ref="K37:BC37"/>
    <mergeCell ref="A38:G38"/>
    <mergeCell ref="H38:I38"/>
    <mergeCell ref="J38:K38"/>
    <mergeCell ref="L38:N38"/>
    <mergeCell ref="O38:S38"/>
    <mergeCell ref="T38:W38"/>
    <mergeCell ref="X38:AF38"/>
    <mergeCell ref="T36:W36"/>
    <mergeCell ref="X36:AF36"/>
    <mergeCell ref="AH36:AQ36"/>
    <mergeCell ref="AR36:AT36"/>
    <mergeCell ref="AU36:AW36"/>
    <mergeCell ref="AY36:BC36"/>
    <mergeCell ref="AU40:AW40"/>
    <mergeCell ref="AY40:BC40"/>
    <mergeCell ref="A41:H41"/>
    <mergeCell ref="I41:J41"/>
    <mergeCell ref="K41:BC41"/>
    <mergeCell ref="A36:G36"/>
    <mergeCell ref="H36:I36"/>
    <mergeCell ref="J36:K36"/>
    <mergeCell ref="L36:N36"/>
    <mergeCell ref="O36:S36"/>
    <mergeCell ref="L40:N40"/>
    <mergeCell ref="O40:S40"/>
    <mergeCell ref="T40:W40"/>
    <mergeCell ref="X40:AF40"/>
    <mergeCell ref="AH40:AQ40"/>
    <mergeCell ref="AR40:AT40"/>
    <mergeCell ref="AH44:AQ44"/>
    <mergeCell ref="AR44:AT44"/>
    <mergeCell ref="AU44:AW44"/>
    <mergeCell ref="AY44:BC44"/>
    <mergeCell ref="A39:H39"/>
    <mergeCell ref="I39:J39"/>
    <mergeCell ref="K39:BC39"/>
    <mergeCell ref="A40:G40"/>
    <mergeCell ref="H40:I40"/>
    <mergeCell ref="J40:K40"/>
    <mergeCell ref="A43:H43"/>
    <mergeCell ref="I43:J43"/>
    <mergeCell ref="K43:BC43"/>
    <mergeCell ref="A44:G44"/>
    <mergeCell ref="H44:I44"/>
    <mergeCell ref="J44:K44"/>
    <mergeCell ref="L44:N44"/>
    <mergeCell ref="O44:S44"/>
    <mergeCell ref="T44:W44"/>
    <mergeCell ref="X44:AF44"/>
    <mergeCell ref="T42:W42"/>
    <mergeCell ref="X42:AF42"/>
    <mergeCell ref="AH42:AQ42"/>
    <mergeCell ref="AR42:AT42"/>
    <mergeCell ref="AU42:AW42"/>
    <mergeCell ref="AY42:BC42"/>
    <mergeCell ref="AU46:AW46"/>
    <mergeCell ref="AY46:BC46"/>
    <mergeCell ref="A47:H47"/>
    <mergeCell ref="I47:J47"/>
    <mergeCell ref="K47:BC47"/>
    <mergeCell ref="A42:G42"/>
    <mergeCell ref="H42:I42"/>
    <mergeCell ref="J42:K42"/>
    <mergeCell ref="L42:N42"/>
    <mergeCell ref="O42:S42"/>
    <mergeCell ref="L46:N46"/>
    <mergeCell ref="O46:S46"/>
    <mergeCell ref="T46:W46"/>
    <mergeCell ref="X46:AF46"/>
    <mergeCell ref="AH46:AQ46"/>
    <mergeCell ref="AR46:AT46"/>
    <mergeCell ref="AH50:AQ50"/>
    <mergeCell ref="AR50:AT50"/>
    <mergeCell ref="AU50:AW50"/>
    <mergeCell ref="AY50:BC50"/>
    <mergeCell ref="A45:H45"/>
    <mergeCell ref="I45:J45"/>
    <mergeCell ref="K45:BC45"/>
    <mergeCell ref="A46:G46"/>
    <mergeCell ref="H46:I46"/>
    <mergeCell ref="J46:K46"/>
    <mergeCell ref="A49:H49"/>
    <mergeCell ref="I49:J49"/>
    <mergeCell ref="K49:BC49"/>
    <mergeCell ref="A50:G50"/>
    <mergeCell ref="H50:I50"/>
    <mergeCell ref="J50:K50"/>
    <mergeCell ref="L50:N50"/>
    <mergeCell ref="O50:S50"/>
    <mergeCell ref="T50:W50"/>
    <mergeCell ref="X50:AF50"/>
    <mergeCell ref="T48:W48"/>
    <mergeCell ref="X48:AF48"/>
    <mergeCell ref="AH48:AQ48"/>
    <mergeCell ref="AR48:AT48"/>
    <mergeCell ref="AU48:AW48"/>
    <mergeCell ref="AY48:BC48"/>
    <mergeCell ref="AU52:AW52"/>
    <mergeCell ref="AY52:BC52"/>
    <mergeCell ref="A53:H53"/>
    <mergeCell ref="I53:J53"/>
    <mergeCell ref="K53:BC53"/>
    <mergeCell ref="A48:G48"/>
    <mergeCell ref="H48:I48"/>
    <mergeCell ref="J48:K48"/>
    <mergeCell ref="L48:N48"/>
    <mergeCell ref="O48:S48"/>
    <mergeCell ref="L52:N52"/>
    <mergeCell ref="O52:S52"/>
    <mergeCell ref="T52:W52"/>
    <mergeCell ref="X52:AF52"/>
    <mergeCell ref="AH52:AQ52"/>
    <mergeCell ref="AR52:AT52"/>
    <mergeCell ref="AH56:AQ56"/>
    <mergeCell ref="AR56:AT56"/>
    <mergeCell ref="AU56:AW56"/>
    <mergeCell ref="AY56:BC56"/>
    <mergeCell ref="A51:H51"/>
    <mergeCell ref="I51:J51"/>
    <mergeCell ref="K51:BC51"/>
    <mergeCell ref="A52:G52"/>
    <mergeCell ref="H52:I52"/>
    <mergeCell ref="J52:K52"/>
    <mergeCell ref="A55:H55"/>
    <mergeCell ref="I55:J55"/>
    <mergeCell ref="K55:BC55"/>
    <mergeCell ref="A56:G56"/>
    <mergeCell ref="H56:I56"/>
    <mergeCell ref="J56:K56"/>
    <mergeCell ref="L56:N56"/>
    <mergeCell ref="O56:S56"/>
    <mergeCell ref="T56:W56"/>
    <mergeCell ref="X56:AF56"/>
    <mergeCell ref="T54:W54"/>
    <mergeCell ref="X54:AF54"/>
    <mergeCell ref="AH54:AQ54"/>
    <mergeCell ref="AR54:AT54"/>
    <mergeCell ref="AU54:AW54"/>
    <mergeCell ref="AY54:BC54"/>
    <mergeCell ref="AU58:AW58"/>
    <mergeCell ref="AY58:BC58"/>
    <mergeCell ref="A59:H59"/>
    <mergeCell ref="I59:J59"/>
    <mergeCell ref="K59:BC59"/>
    <mergeCell ref="A54:G54"/>
    <mergeCell ref="H54:I54"/>
    <mergeCell ref="J54:K54"/>
    <mergeCell ref="L54:N54"/>
    <mergeCell ref="O54:S54"/>
    <mergeCell ref="L58:N58"/>
    <mergeCell ref="O58:S58"/>
    <mergeCell ref="T58:W58"/>
    <mergeCell ref="X58:AF58"/>
    <mergeCell ref="AH58:AQ58"/>
    <mergeCell ref="AR58:AT58"/>
    <mergeCell ref="AH62:AQ62"/>
    <mergeCell ref="AR62:AT62"/>
    <mergeCell ref="AU62:AW62"/>
    <mergeCell ref="AY62:BC62"/>
    <mergeCell ref="A57:H57"/>
    <mergeCell ref="I57:J57"/>
    <mergeCell ref="K57:BC57"/>
    <mergeCell ref="A58:G58"/>
    <mergeCell ref="H58:I58"/>
    <mergeCell ref="J58:K58"/>
    <mergeCell ref="A61:H61"/>
    <mergeCell ref="I61:J61"/>
    <mergeCell ref="K61:BC61"/>
    <mergeCell ref="A62:G62"/>
    <mergeCell ref="H62:I62"/>
    <mergeCell ref="J62:K62"/>
    <mergeCell ref="L62:N62"/>
    <mergeCell ref="O62:S62"/>
    <mergeCell ref="T62:W62"/>
    <mergeCell ref="X62:AF62"/>
    <mergeCell ref="T60:W60"/>
    <mergeCell ref="X60:AF60"/>
    <mergeCell ref="AH60:AQ60"/>
    <mergeCell ref="AR60:AT60"/>
    <mergeCell ref="AU60:AW60"/>
    <mergeCell ref="AY60:BC60"/>
    <mergeCell ref="AU64:AW64"/>
    <mergeCell ref="AY64:BC64"/>
    <mergeCell ref="A65:H65"/>
    <mergeCell ref="I65:J65"/>
    <mergeCell ref="K65:BC65"/>
    <mergeCell ref="A60:G60"/>
    <mergeCell ref="H60:I60"/>
    <mergeCell ref="J60:K60"/>
    <mergeCell ref="L60:N60"/>
    <mergeCell ref="O60:S60"/>
    <mergeCell ref="L64:N64"/>
    <mergeCell ref="O64:S64"/>
    <mergeCell ref="T64:W64"/>
    <mergeCell ref="X64:AF64"/>
    <mergeCell ref="AH64:AQ64"/>
    <mergeCell ref="AR64:AT64"/>
    <mergeCell ref="AH68:AQ68"/>
    <mergeCell ref="AR68:AT68"/>
    <mergeCell ref="AU68:AW68"/>
    <mergeCell ref="AY68:BC68"/>
    <mergeCell ref="A63:H63"/>
    <mergeCell ref="I63:J63"/>
    <mergeCell ref="K63:BC63"/>
    <mergeCell ref="A64:G64"/>
    <mergeCell ref="H64:I64"/>
    <mergeCell ref="J64:K64"/>
    <mergeCell ref="A67:H67"/>
    <mergeCell ref="I67:J67"/>
    <mergeCell ref="K67:BC67"/>
    <mergeCell ref="A68:G68"/>
    <mergeCell ref="H68:I68"/>
    <mergeCell ref="J68:K68"/>
    <mergeCell ref="L68:N68"/>
    <mergeCell ref="O68:S68"/>
    <mergeCell ref="T68:W68"/>
    <mergeCell ref="X68:AF68"/>
    <mergeCell ref="T66:W66"/>
    <mergeCell ref="X66:AF66"/>
    <mergeCell ref="AH66:AQ66"/>
    <mergeCell ref="AR66:AT66"/>
    <mergeCell ref="AU66:AW66"/>
    <mergeCell ref="AY66:BC66"/>
    <mergeCell ref="AU70:AW70"/>
    <mergeCell ref="AY70:BC70"/>
    <mergeCell ref="A71:H71"/>
    <mergeCell ref="I71:J71"/>
    <mergeCell ref="K71:BC71"/>
    <mergeCell ref="A66:G66"/>
    <mergeCell ref="H66:I66"/>
    <mergeCell ref="J66:K66"/>
    <mergeCell ref="L66:N66"/>
    <mergeCell ref="O66:S66"/>
    <mergeCell ref="L70:N70"/>
    <mergeCell ref="O70:S70"/>
    <mergeCell ref="T70:W70"/>
    <mergeCell ref="X70:AF70"/>
    <mergeCell ref="AH70:AQ70"/>
    <mergeCell ref="AR70:AT70"/>
    <mergeCell ref="AH74:AQ74"/>
    <mergeCell ref="AR74:AT74"/>
    <mergeCell ref="AU74:AW74"/>
    <mergeCell ref="AY74:BC74"/>
    <mergeCell ref="A69:H69"/>
    <mergeCell ref="I69:J69"/>
    <mergeCell ref="K69:BC69"/>
    <mergeCell ref="A70:G70"/>
    <mergeCell ref="H70:I70"/>
    <mergeCell ref="J70:K70"/>
    <mergeCell ref="A73:H73"/>
    <mergeCell ref="I73:J73"/>
    <mergeCell ref="K73:BC73"/>
    <mergeCell ref="A74:G74"/>
    <mergeCell ref="H74:I74"/>
    <mergeCell ref="J74:K74"/>
    <mergeCell ref="L74:N74"/>
    <mergeCell ref="O74:S74"/>
    <mergeCell ref="T74:W74"/>
    <mergeCell ref="X74:AF74"/>
    <mergeCell ref="T72:W72"/>
    <mergeCell ref="X72:AF72"/>
    <mergeCell ref="AH72:AQ72"/>
    <mergeCell ref="AR72:AT72"/>
    <mergeCell ref="AU72:AW72"/>
    <mergeCell ref="AY72:BC72"/>
    <mergeCell ref="AU76:AW76"/>
    <mergeCell ref="AY76:BC76"/>
    <mergeCell ref="A77:H77"/>
    <mergeCell ref="I77:J77"/>
    <mergeCell ref="K77:BC77"/>
    <mergeCell ref="A72:G72"/>
    <mergeCell ref="H72:I72"/>
    <mergeCell ref="J72:K72"/>
    <mergeCell ref="L72:N72"/>
    <mergeCell ref="O72:S72"/>
    <mergeCell ref="L76:N76"/>
    <mergeCell ref="O76:S76"/>
    <mergeCell ref="T76:W76"/>
    <mergeCell ref="X76:AF76"/>
    <mergeCell ref="AH76:AQ76"/>
    <mergeCell ref="AR76:AT76"/>
    <mergeCell ref="AH80:AQ80"/>
    <mergeCell ref="AR80:AT80"/>
    <mergeCell ref="AU80:AW80"/>
    <mergeCell ref="AY80:BC80"/>
    <mergeCell ref="A75:H75"/>
    <mergeCell ref="I75:J75"/>
    <mergeCell ref="K75:BC75"/>
    <mergeCell ref="A76:G76"/>
    <mergeCell ref="H76:I76"/>
    <mergeCell ref="J76:K76"/>
    <mergeCell ref="A79:H79"/>
    <mergeCell ref="I79:J79"/>
    <mergeCell ref="K79:BC79"/>
    <mergeCell ref="A80:G80"/>
    <mergeCell ref="H80:I80"/>
    <mergeCell ref="J80:K80"/>
    <mergeCell ref="L80:N80"/>
    <mergeCell ref="O80:S80"/>
    <mergeCell ref="T80:W80"/>
    <mergeCell ref="X80:AF80"/>
    <mergeCell ref="T78:W78"/>
    <mergeCell ref="X78:AF78"/>
    <mergeCell ref="AH78:AQ78"/>
    <mergeCell ref="AR78:AT78"/>
    <mergeCell ref="AU78:AW78"/>
    <mergeCell ref="AY78:BC78"/>
    <mergeCell ref="AU82:AW82"/>
    <mergeCell ref="AY82:BC82"/>
    <mergeCell ref="A83:H83"/>
    <mergeCell ref="I83:J83"/>
    <mergeCell ref="K83:BC83"/>
    <mergeCell ref="A78:G78"/>
    <mergeCell ref="H78:I78"/>
    <mergeCell ref="J78:K78"/>
    <mergeCell ref="L78:N78"/>
    <mergeCell ref="O78:S78"/>
    <mergeCell ref="L82:N82"/>
    <mergeCell ref="O82:S82"/>
    <mergeCell ref="T82:W82"/>
    <mergeCell ref="X82:AF82"/>
    <mergeCell ref="AH82:AQ82"/>
    <mergeCell ref="AR82:AT82"/>
    <mergeCell ref="AH86:AQ86"/>
    <mergeCell ref="AR86:AT86"/>
    <mergeCell ref="AU86:AW86"/>
    <mergeCell ref="AY86:BC86"/>
    <mergeCell ref="A81:H81"/>
    <mergeCell ref="I81:J81"/>
    <mergeCell ref="K81:BC81"/>
    <mergeCell ref="A82:G82"/>
    <mergeCell ref="H82:I82"/>
    <mergeCell ref="J82:K82"/>
    <mergeCell ref="A85:H85"/>
    <mergeCell ref="I85:J85"/>
    <mergeCell ref="K85:BC85"/>
    <mergeCell ref="A86:G86"/>
    <mergeCell ref="H86:I86"/>
    <mergeCell ref="J86:K86"/>
    <mergeCell ref="L86:N86"/>
    <mergeCell ref="O86:S86"/>
    <mergeCell ref="T86:W86"/>
    <mergeCell ref="X86:AF86"/>
    <mergeCell ref="T84:W84"/>
    <mergeCell ref="X84:AF84"/>
    <mergeCell ref="AH84:AQ84"/>
    <mergeCell ref="AR84:AT84"/>
    <mergeCell ref="AU84:AW84"/>
    <mergeCell ref="AY84:BC84"/>
    <mergeCell ref="AU88:AW88"/>
    <mergeCell ref="AY88:BC88"/>
    <mergeCell ref="A89:H89"/>
    <mergeCell ref="I89:J89"/>
    <mergeCell ref="K89:BC89"/>
    <mergeCell ref="A84:G84"/>
    <mergeCell ref="H84:I84"/>
    <mergeCell ref="J84:K84"/>
    <mergeCell ref="L84:N84"/>
    <mergeCell ref="O84:S84"/>
    <mergeCell ref="L88:N88"/>
    <mergeCell ref="O88:S88"/>
    <mergeCell ref="T88:W88"/>
    <mergeCell ref="X88:AF88"/>
    <mergeCell ref="AH88:AQ88"/>
    <mergeCell ref="AR88:AT88"/>
    <mergeCell ref="AH92:AQ92"/>
    <mergeCell ref="AR92:AT92"/>
    <mergeCell ref="AU92:AW92"/>
    <mergeCell ref="AY92:BC92"/>
    <mergeCell ref="A87:H87"/>
    <mergeCell ref="I87:J87"/>
    <mergeCell ref="K87:BC87"/>
    <mergeCell ref="A88:G88"/>
    <mergeCell ref="H88:I88"/>
    <mergeCell ref="J88:K88"/>
    <mergeCell ref="A91:H91"/>
    <mergeCell ref="I91:J91"/>
    <mergeCell ref="K91:BC91"/>
    <mergeCell ref="A92:G92"/>
    <mergeCell ref="H92:I92"/>
    <mergeCell ref="J92:K92"/>
    <mergeCell ref="L92:N92"/>
    <mergeCell ref="O92:S92"/>
    <mergeCell ref="T92:W92"/>
    <mergeCell ref="X92:AF92"/>
    <mergeCell ref="T90:W90"/>
    <mergeCell ref="X90:AF90"/>
    <mergeCell ref="AH90:AQ90"/>
    <mergeCell ref="AR90:AT90"/>
    <mergeCell ref="AU90:AW90"/>
    <mergeCell ref="AY90:BC90"/>
    <mergeCell ref="AU94:AW94"/>
    <mergeCell ref="AY94:BC94"/>
    <mergeCell ref="A95:H95"/>
    <mergeCell ref="I95:J95"/>
    <mergeCell ref="K95:BC95"/>
    <mergeCell ref="A90:G90"/>
    <mergeCell ref="H90:I90"/>
    <mergeCell ref="J90:K90"/>
    <mergeCell ref="L90:N90"/>
    <mergeCell ref="O90:S90"/>
    <mergeCell ref="L94:N94"/>
    <mergeCell ref="O94:S94"/>
    <mergeCell ref="T94:W94"/>
    <mergeCell ref="X94:AF94"/>
    <mergeCell ref="AH94:AQ94"/>
    <mergeCell ref="AR94:AT94"/>
    <mergeCell ref="AH98:AQ98"/>
    <mergeCell ref="AR98:AT98"/>
    <mergeCell ref="AU98:AW98"/>
    <mergeCell ref="AY98:BC98"/>
    <mergeCell ref="A93:H93"/>
    <mergeCell ref="I93:J93"/>
    <mergeCell ref="K93:BC93"/>
    <mergeCell ref="A94:G94"/>
    <mergeCell ref="H94:I94"/>
    <mergeCell ref="J94:K94"/>
    <mergeCell ref="A97:H97"/>
    <mergeCell ref="I97:J97"/>
    <mergeCell ref="K97:BC97"/>
    <mergeCell ref="A98:G98"/>
    <mergeCell ref="H98:I98"/>
    <mergeCell ref="J98:K98"/>
    <mergeCell ref="L98:N98"/>
    <mergeCell ref="O98:S98"/>
    <mergeCell ref="T98:W98"/>
    <mergeCell ref="X98:AF98"/>
    <mergeCell ref="T96:W96"/>
    <mergeCell ref="X96:AF96"/>
    <mergeCell ref="AH96:AQ96"/>
    <mergeCell ref="AR96:AT96"/>
    <mergeCell ref="AU96:AW96"/>
    <mergeCell ref="AY96:BC96"/>
    <mergeCell ref="AU100:AW100"/>
    <mergeCell ref="AY100:BC100"/>
    <mergeCell ref="A101:H101"/>
    <mergeCell ref="I101:J101"/>
    <mergeCell ref="K101:BC101"/>
    <mergeCell ref="A96:G96"/>
    <mergeCell ref="H96:I96"/>
    <mergeCell ref="J96:K96"/>
    <mergeCell ref="L96:N96"/>
    <mergeCell ref="O96:S96"/>
    <mergeCell ref="L100:N100"/>
    <mergeCell ref="O100:S100"/>
    <mergeCell ref="T100:W100"/>
    <mergeCell ref="X100:AF100"/>
    <mergeCell ref="AH100:AQ100"/>
    <mergeCell ref="AR100:AT100"/>
    <mergeCell ref="AH104:AQ104"/>
    <mergeCell ref="AR104:AT104"/>
    <mergeCell ref="AU104:AW104"/>
    <mergeCell ref="AY104:BC104"/>
    <mergeCell ref="A99:H99"/>
    <mergeCell ref="I99:J99"/>
    <mergeCell ref="K99:BC99"/>
    <mergeCell ref="A100:G100"/>
    <mergeCell ref="H100:I100"/>
    <mergeCell ref="J100:K100"/>
    <mergeCell ref="A103:H103"/>
    <mergeCell ref="I103:J103"/>
    <mergeCell ref="K103:BC103"/>
    <mergeCell ref="A104:G104"/>
    <mergeCell ref="H104:I104"/>
    <mergeCell ref="J104:K104"/>
    <mergeCell ref="L104:N104"/>
    <mergeCell ref="O104:S104"/>
    <mergeCell ref="T104:W104"/>
    <mergeCell ref="X104:AF104"/>
    <mergeCell ref="T102:W102"/>
    <mergeCell ref="X102:AF102"/>
    <mergeCell ref="AH102:AQ102"/>
    <mergeCell ref="AR102:AT102"/>
    <mergeCell ref="AU102:AW102"/>
    <mergeCell ref="AY102:BC102"/>
    <mergeCell ref="AU106:AW106"/>
    <mergeCell ref="AY106:BC106"/>
    <mergeCell ref="A107:H107"/>
    <mergeCell ref="I107:J107"/>
    <mergeCell ref="K107:BC107"/>
    <mergeCell ref="A102:G102"/>
    <mergeCell ref="H102:I102"/>
    <mergeCell ref="J102:K102"/>
    <mergeCell ref="L102:N102"/>
    <mergeCell ref="O102:S102"/>
    <mergeCell ref="L106:N106"/>
    <mergeCell ref="O106:S106"/>
    <mergeCell ref="T106:W106"/>
    <mergeCell ref="X106:AF106"/>
    <mergeCell ref="AH106:AQ106"/>
    <mergeCell ref="AR106:AT106"/>
    <mergeCell ref="AH110:AQ110"/>
    <mergeCell ref="AR110:AT110"/>
    <mergeCell ref="AU110:AW110"/>
    <mergeCell ref="AY110:BC110"/>
    <mergeCell ref="A105:H105"/>
    <mergeCell ref="I105:J105"/>
    <mergeCell ref="K105:BC105"/>
    <mergeCell ref="A106:G106"/>
    <mergeCell ref="H106:I106"/>
    <mergeCell ref="J106:K106"/>
    <mergeCell ref="A109:H109"/>
    <mergeCell ref="I109:J109"/>
    <mergeCell ref="K109:BC109"/>
    <mergeCell ref="A110:G110"/>
    <mergeCell ref="H110:I110"/>
    <mergeCell ref="J110:K110"/>
    <mergeCell ref="L110:N110"/>
    <mergeCell ref="O110:S110"/>
    <mergeCell ref="T110:W110"/>
    <mergeCell ref="X110:AF110"/>
    <mergeCell ref="T108:W108"/>
    <mergeCell ref="X108:AF108"/>
    <mergeCell ref="AH108:AQ108"/>
    <mergeCell ref="AR108:AT108"/>
    <mergeCell ref="AU108:AW108"/>
    <mergeCell ref="AY108:BC108"/>
    <mergeCell ref="AU112:AW112"/>
    <mergeCell ref="AY112:BC112"/>
    <mergeCell ref="A113:H113"/>
    <mergeCell ref="I113:J113"/>
    <mergeCell ref="K113:BC113"/>
    <mergeCell ref="A108:G108"/>
    <mergeCell ref="H108:I108"/>
    <mergeCell ref="J108:K108"/>
    <mergeCell ref="L108:N108"/>
    <mergeCell ref="O108:S108"/>
    <mergeCell ref="L112:N112"/>
    <mergeCell ref="O112:S112"/>
    <mergeCell ref="T112:W112"/>
    <mergeCell ref="X112:AF112"/>
    <mergeCell ref="AH112:AQ112"/>
    <mergeCell ref="AR112:AT112"/>
    <mergeCell ref="AH116:AQ116"/>
    <mergeCell ref="AR116:AT116"/>
    <mergeCell ref="AU116:AW116"/>
    <mergeCell ref="AY116:BC116"/>
    <mergeCell ref="A111:H111"/>
    <mergeCell ref="I111:J111"/>
    <mergeCell ref="K111:BC111"/>
    <mergeCell ref="A112:G112"/>
    <mergeCell ref="H112:I112"/>
    <mergeCell ref="J112:K112"/>
    <mergeCell ref="A115:H115"/>
    <mergeCell ref="I115:J115"/>
    <mergeCell ref="K115:BC115"/>
    <mergeCell ref="A116:G116"/>
    <mergeCell ref="H116:I116"/>
    <mergeCell ref="J116:K116"/>
    <mergeCell ref="L116:N116"/>
    <mergeCell ref="O116:S116"/>
    <mergeCell ref="T116:W116"/>
    <mergeCell ref="X116:AF116"/>
    <mergeCell ref="T114:W114"/>
    <mergeCell ref="X114:AF114"/>
    <mergeCell ref="AH114:AQ114"/>
    <mergeCell ref="AR114:AT114"/>
    <mergeCell ref="AU114:AW114"/>
    <mergeCell ref="AY114:BC114"/>
    <mergeCell ref="AU118:AW118"/>
    <mergeCell ref="AY118:BC118"/>
    <mergeCell ref="A119:H119"/>
    <mergeCell ref="I119:J119"/>
    <mergeCell ref="K119:BC119"/>
    <mergeCell ref="A114:G114"/>
    <mergeCell ref="H114:I114"/>
    <mergeCell ref="J114:K114"/>
    <mergeCell ref="L114:N114"/>
    <mergeCell ref="O114:S114"/>
    <mergeCell ref="L118:N118"/>
    <mergeCell ref="O118:S118"/>
    <mergeCell ref="T118:W118"/>
    <mergeCell ref="X118:AF118"/>
    <mergeCell ref="AH118:AQ118"/>
    <mergeCell ref="AR118:AT118"/>
    <mergeCell ref="AH122:AQ122"/>
    <mergeCell ref="AR122:AT122"/>
    <mergeCell ref="AU122:AW122"/>
    <mergeCell ref="AY122:BC122"/>
    <mergeCell ref="A117:H117"/>
    <mergeCell ref="I117:J117"/>
    <mergeCell ref="K117:BC117"/>
    <mergeCell ref="A118:G118"/>
    <mergeCell ref="H118:I118"/>
    <mergeCell ref="J118:K118"/>
    <mergeCell ref="A121:H121"/>
    <mergeCell ref="I121:J121"/>
    <mergeCell ref="K121:BC121"/>
    <mergeCell ref="A122:G122"/>
    <mergeCell ref="H122:I122"/>
    <mergeCell ref="J122:K122"/>
    <mergeCell ref="L122:N122"/>
    <mergeCell ref="O122:S122"/>
    <mergeCell ref="T122:W122"/>
    <mergeCell ref="X122:AF122"/>
    <mergeCell ref="T120:W120"/>
    <mergeCell ref="X120:AF120"/>
    <mergeCell ref="AH120:AQ120"/>
    <mergeCell ref="AR120:AT120"/>
    <mergeCell ref="AU120:AW120"/>
    <mergeCell ref="AY120:BC120"/>
    <mergeCell ref="AU124:AW124"/>
    <mergeCell ref="AY124:BC124"/>
    <mergeCell ref="A125:H125"/>
    <mergeCell ref="I125:J125"/>
    <mergeCell ref="K125:BC125"/>
    <mergeCell ref="A120:G120"/>
    <mergeCell ref="H120:I120"/>
    <mergeCell ref="J120:K120"/>
    <mergeCell ref="L120:N120"/>
    <mergeCell ref="O120:S120"/>
    <mergeCell ref="L124:N124"/>
    <mergeCell ref="O124:S124"/>
    <mergeCell ref="T124:W124"/>
    <mergeCell ref="X124:AF124"/>
    <mergeCell ref="AH124:AQ124"/>
    <mergeCell ref="AR124:AT124"/>
    <mergeCell ref="AH128:AQ128"/>
    <mergeCell ref="AR128:AT128"/>
    <mergeCell ref="AU128:AW128"/>
    <mergeCell ref="AY128:BC128"/>
    <mergeCell ref="A123:H123"/>
    <mergeCell ref="I123:J123"/>
    <mergeCell ref="K123:BC123"/>
    <mergeCell ref="A124:G124"/>
    <mergeCell ref="H124:I124"/>
    <mergeCell ref="J124:K124"/>
    <mergeCell ref="A127:H127"/>
    <mergeCell ref="I127:J127"/>
    <mergeCell ref="K127:BC127"/>
    <mergeCell ref="A128:G128"/>
    <mergeCell ref="H128:I128"/>
    <mergeCell ref="J128:K128"/>
    <mergeCell ref="L128:N128"/>
    <mergeCell ref="O128:S128"/>
    <mergeCell ref="T128:W128"/>
    <mergeCell ref="X128:AF128"/>
    <mergeCell ref="T126:W126"/>
    <mergeCell ref="X126:AF126"/>
    <mergeCell ref="AH126:AQ126"/>
    <mergeCell ref="AR126:AT126"/>
    <mergeCell ref="AU126:AW126"/>
    <mergeCell ref="AY126:BC126"/>
    <mergeCell ref="AU130:AW130"/>
    <mergeCell ref="AY130:BC130"/>
    <mergeCell ref="A131:H131"/>
    <mergeCell ref="I131:J131"/>
    <mergeCell ref="K131:BC131"/>
    <mergeCell ref="A126:G126"/>
    <mergeCell ref="H126:I126"/>
    <mergeCell ref="J126:K126"/>
    <mergeCell ref="L126:N126"/>
    <mergeCell ref="O126:S126"/>
    <mergeCell ref="L130:N130"/>
    <mergeCell ref="O130:S130"/>
    <mergeCell ref="T130:W130"/>
    <mergeCell ref="X130:AF130"/>
    <mergeCell ref="AH130:AQ130"/>
    <mergeCell ref="AR130:AT130"/>
    <mergeCell ref="AH134:AQ134"/>
    <mergeCell ref="AR134:AT134"/>
    <mergeCell ref="AU134:AW134"/>
    <mergeCell ref="AY134:BC134"/>
    <mergeCell ref="A129:H129"/>
    <mergeCell ref="I129:J129"/>
    <mergeCell ref="K129:BC129"/>
    <mergeCell ref="A130:G130"/>
    <mergeCell ref="H130:I130"/>
    <mergeCell ref="J130:K130"/>
    <mergeCell ref="A133:H133"/>
    <mergeCell ref="I133:J133"/>
    <mergeCell ref="K133:BC133"/>
    <mergeCell ref="A134:G134"/>
    <mergeCell ref="H134:I134"/>
    <mergeCell ref="J134:K134"/>
    <mergeCell ref="L134:N134"/>
    <mergeCell ref="O134:S134"/>
    <mergeCell ref="T134:W134"/>
    <mergeCell ref="X134:AF134"/>
    <mergeCell ref="T132:W132"/>
    <mergeCell ref="X132:AF132"/>
    <mergeCell ref="AH132:AQ132"/>
    <mergeCell ref="AR132:AT132"/>
    <mergeCell ref="AU132:AW132"/>
    <mergeCell ref="AY132:BC132"/>
    <mergeCell ref="AU136:AW136"/>
    <mergeCell ref="AY136:BC136"/>
    <mergeCell ref="A137:H137"/>
    <mergeCell ref="I137:J137"/>
    <mergeCell ref="K137:BC137"/>
    <mergeCell ref="A132:G132"/>
    <mergeCell ref="H132:I132"/>
    <mergeCell ref="J132:K132"/>
    <mergeCell ref="L132:N132"/>
    <mergeCell ref="O132:S132"/>
    <mergeCell ref="L136:N136"/>
    <mergeCell ref="O136:S136"/>
    <mergeCell ref="T136:W136"/>
    <mergeCell ref="X136:AF136"/>
    <mergeCell ref="AH136:AQ136"/>
    <mergeCell ref="AR136:AT136"/>
    <mergeCell ref="AH140:AQ140"/>
    <mergeCell ref="AR140:AT140"/>
    <mergeCell ref="AU140:AW140"/>
    <mergeCell ref="AY140:BC140"/>
    <mergeCell ref="A135:H135"/>
    <mergeCell ref="I135:J135"/>
    <mergeCell ref="K135:BC135"/>
    <mergeCell ref="A136:G136"/>
    <mergeCell ref="H136:I136"/>
    <mergeCell ref="J136:K136"/>
    <mergeCell ref="A139:H139"/>
    <mergeCell ref="I139:J139"/>
    <mergeCell ref="K139:BC139"/>
    <mergeCell ref="A140:G140"/>
    <mergeCell ref="H140:I140"/>
    <mergeCell ref="J140:K140"/>
    <mergeCell ref="L140:N140"/>
    <mergeCell ref="O140:S140"/>
    <mergeCell ref="T140:W140"/>
    <mergeCell ref="X140:AF140"/>
    <mergeCell ref="T138:W138"/>
    <mergeCell ref="X138:AF138"/>
    <mergeCell ref="AH138:AQ138"/>
    <mergeCell ref="AR138:AT138"/>
    <mergeCell ref="AU138:AW138"/>
    <mergeCell ref="AY138:BC138"/>
    <mergeCell ref="AU142:AW142"/>
    <mergeCell ref="AY142:BC142"/>
    <mergeCell ref="A143:H143"/>
    <mergeCell ref="I143:J143"/>
    <mergeCell ref="K143:BC143"/>
    <mergeCell ref="A138:G138"/>
    <mergeCell ref="H138:I138"/>
    <mergeCell ref="J138:K138"/>
    <mergeCell ref="L138:N138"/>
    <mergeCell ref="O138:S138"/>
    <mergeCell ref="L142:N142"/>
    <mergeCell ref="O142:S142"/>
    <mergeCell ref="T142:W142"/>
    <mergeCell ref="X142:AF142"/>
    <mergeCell ref="AH142:AQ142"/>
    <mergeCell ref="AR142:AT142"/>
    <mergeCell ref="AH146:AQ146"/>
    <mergeCell ref="AR146:AT146"/>
    <mergeCell ref="AU146:AW146"/>
    <mergeCell ref="AY146:BC146"/>
    <mergeCell ref="A141:H141"/>
    <mergeCell ref="I141:J141"/>
    <mergeCell ref="K141:BC141"/>
    <mergeCell ref="A142:G142"/>
    <mergeCell ref="H142:I142"/>
    <mergeCell ref="J142:K142"/>
    <mergeCell ref="A145:H145"/>
    <mergeCell ref="I145:J145"/>
    <mergeCell ref="K145:BC145"/>
    <mergeCell ref="A146:G146"/>
    <mergeCell ref="H146:I146"/>
    <mergeCell ref="J146:K146"/>
    <mergeCell ref="L146:N146"/>
    <mergeCell ref="O146:S146"/>
    <mergeCell ref="T146:W146"/>
    <mergeCell ref="X146:AF146"/>
    <mergeCell ref="T144:W144"/>
    <mergeCell ref="X144:AF144"/>
    <mergeCell ref="AH144:AQ144"/>
    <mergeCell ref="AR144:AT144"/>
    <mergeCell ref="AU144:AW144"/>
    <mergeCell ref="AY144:BC144"/>
    <mergeCell ref="AU148:AW148"/>
    <mergeCell ref="AY148:BC148"/>
    <mergeCell ref="A149:H149"/>
    <mergeCell ref="I149:J149"/>
    <mergeCell ref="K149:BC149"/>
    <mergeCell ref="A144:G144"/>
    <mergeCell ref="H144:I144"/>
    <mergeCell ref="J144:K144"/>
    <mergeCell ref="L144:N144"/>
    <mergeCell ref="O144:S144"/>
    <mergeCell ref="L148:N148"/>
    <mergeCell ref="O148:S148"/>
    <mergeCell ref="T148:W148"/>
    <mergeCell ref="X148:AF148"/>
    <mergeCell ref="AH148:AQ148"/>
    <mergeCell ref="AR148:AT148"/>
    <mergeCell ref="AH152:AQ152"/>
    <mergeCell ref="AR152:AT152"/>
    <mergeCell ref="AU152:AW152"/>
    <mergeCell ref="AY152:BC152"/>
    <mergeCell ref="A147:H147"/>
    <mergeCell ref="I147:J147"/>
    <mergeCell ref="K147:BC147"/>
    <mergeCell ref="A148:G148"/>
    <mergeCell ref="H148:I148"/>
    <mergeCell ref="J148:K148"/>
    <mergeCell ref="A151:H151"/>
    <mergeCell ref="I151:J151"/>
    <mergeCell ref="K151:BC151"/>
    <mergeCell ref="A152:G152"/>
    <mergeCell ref="H152:I152"/>
    <mergeCell ref="J152:K152"/>
    <mergeCell ref="L152:N152"/>
    <mergeCell ref="O152:S152"/>
    <mergeCell ref="T152:W152"/>
    <mergeCell ref="X152:AF152"/>
    <mergeCell ref="T150:W150"/>
    <mergeCell ref="X150:AF150"/>
    <mergeCell ref="AH150:AQ150"/>
    <mergeCell ref="AR150:AT150"/>
    <mergeCell ref="AU150:AW150"/>
    <mergeCell ref="AY150:BC150"/>
    <mergeCell ref="AU154:AW154"/>
    <mergeCell ref="AY154:BC154"/>
    <mergeCell ref="A155:H155"/>
    <mergeCell ref="I155:J155"/>
    <mergeCell ref="K155:BC155"/>
    <mergeCell ref="A150:G150"/>
    <mergeCell ref="H150:I150"/>
    <mergeCell ref="J150:K150"/>
    <mergeCell ref="L150:N150"/>
    <mergeCell ref="O150:S150"/>
    <mergeCell ref="L154:N154"/>
    <mergeCell ref="O154:S154"/>
    <mergeCell ref="T154:W154"/>
    <mergeCell ref="X154:AF154"/>
    <mergeCell ref="AH154:AQ154"/>
    <mergeCell ref="AR154:AT154"/>
    <mergeCell ref="AH158:AQ158"/>
    <mergeCell ref="AR158:AT158"/>
    <mergeCell ref="AU158:AW158"/>
    <mergeCell ref="AY158:BC158"/>
    <mergeCell ref="A153:H153"/>
    <mergeCell ref="I153:J153"/>
    <mergeCell ref="K153:BC153"/>
    <mergeCell ref="A154:G154"/>
    <mergeCell ref="H154:I154"/>
    <mergeCell ref="J154:K154"/>
    <mergeCell ref="A157:H157"/>
    <mergeCell ref="I157:J157"/>
    <mergeCell ref="K157:BC157"/>
    <mergeCell ref="A158:G158"/>
    <mergeCell ref="H158:I158"/>
    <mergeCell ref="J158:K158"/>
    <mergeCell ref="L158:N158"/>
    <mergeCell ref="O158:S158"/>
    <mergeCell ref="T158:W158"/>
    <mergeCell ref="X158:AF158"/>
    <mergeCell ref="T156:W156"/>
    <mergeCell ref="X156:AF156"/>
    <mergeCell ref="AH156:AQ156"/>
    <mergeCell ref="AR156:AT156"/>
    <mergeCell ref="AU156:AW156"/>
    <mergeCell ref="AY156:BC156"/>
    <mergeCell ref="AU160:AW160"/>
    <mergeCell ref="AY160:BC160"/>
    <mergeCell ref="A161:H161"/>
    <mergeCell ref="I161:J161"/>
    <mergeCell ref="K161:BC161"/>
    <mergeCell ref="A156:G156"/>
    <mergeCell ref="H156:I156"/>
    <mergeCell ref="J156:K156"/>
    <mergeCell ref="L156:N156"/>
    <mergeCell ref="O156:S156"/>
    <mergeCell ref="L160:N160"/>
    <mergeCell ref="O160:S160"/>
    <mergeCell ref="T160:W160"/>
    <mergeCell ref="X160:AF160"/>
    <mergeCell ref="AH160:AQ160"/>
    <mergeCell ref="AR160:AT160"/>
    <mergeCell ref="AH164:AQ164"/>
    <mergeCell ref="AR164:AS164"/>
    <mergeCell ref="AT164:AW164"/>
    <mergeCell ref="AY164:BC164"/>
    <mergeCell ref="A159:H159"/>
    <mergeCell ref="I159:J159"/>
    <mergeCell ref="K159:BC159"/>
    <mergeCell ref="A160:G160"/>
    <mergeCell ref="H160:I160"/>
    <mergeCell ref="J160:K160"/>
    <mergeCell ref="A164:F164"/>
    <mergeCell ref="G164:L164"/>
    <mergeCell ref="M164:R164"/>
    <mergeCell ref="S164:T164"/>
    <mergeCell ref="U164:AD164"/>
    <mergeCell ref="AE164:AG164"/>
    <mergeCell ref="X162:AF162"/>
    <mergeCell ref="AH162:AQ162"/>
    <mergeCell ref="AR162:AT162"/>
    <mergeCell ref="AU162:AW162"/>
    <mergeCell ref="AY162:BC162"/>
    <mergeCell ref="A163:H163"/>
    <mergeCell ref="I163:J163"/>
    <mergeCell ref="K163:BC163"/>
    <mergeCell ref="A162:G162"/>
    <mergeCell ref="H162:I162"/>
    <mergeCell ref="J162:K162"/>
    <mergeCell ref="L162:N162"/>
    <mergeCell ref="O162:S162"/>
    <mergeCell ref="T162:W162"/>
    <mergeCell ref="F168:O168"/>
    <mergeCell ref="S168:U168"/>
    <mergeCell ref="W168:X168"/>
    <mergeCell ref="AD168:AH168"/>
    <mergeCell ref="AP168:AY168"/>
    <mergeCell ref="B169:C169"/>
    <mergeCell ref="W169:X169"/>
    <mergeCell ref="AN169:AO169"/>
    <mergeCell ref="AZ171:AZ173"/>
    <mergeCell ref="C165:AC165"/>
    <mergeCell ref="AD165:AH165"/>
    <mergeCell ref="AP165:AY165"/>
    <mergeCell ref="F166:O166"/>
    <mergeCell ref="S166:U166"/>
    <mergeCell ref="W166:X166"/>
    <mergeCell ref="AD166:AH166"/>
    <mergeCell ref="AP166:AY166"/>
    <mergeCell ref="W167:X167"/>
    <mergeCell ref="AN170:AO170"/>
    <mergeCell ref="AP170:AY170"/>
    <mergeCell ref="B171:C171"/>
    <mergeCell ref="E171:O171"/>
    <mergeCell ref="S171:U171"/>
    <mergeCell ref="W171:X171"/>
    <mergeCell ref="AA171:AB171"/>
    <mergeCell ref="AC171:AJ171"/>
    <mergeCell ref="AM171:AM173"/>
    <mergeCell ref="AN171:AY173"/>
    <mergeCell ref="B170:C170"/>
    <mergeCell ref="E170:O170"/>
    <mergeCell ref="S170:U170"/>
    <mergeCell ref="W170:X170"/>
    <mergeCell ref="AA170:AB170"/>
    <mergeCell ref="AC170:AI170"/>
    <mergeCell ref="AZ175:AZ177"/>
    <mergeCell ref="BA175:BA177"/>
    <mergeCell ref="B176:C176"/>
    <mergeCell ref="E176:O176"/>
    <mergeCell ref="S176:U176"/>
    <mergeCell ref="W176:X176"/>
    <mergeCell ref="AA176:AB176"/>
    <mergeCell ref="AC176:AI176"/>
    <mergeCell ref="B177:C179"/>
    <mergeCell ref="AA173:AB175"/>
    <mergeCell ref="AC173:AJ175"/>
    <mergeCell ref="AK173:AK175"/>
    <mergeCell ref="AN174:AO174"/>
    <mergeCell ref="AP174:AY174"/>
    <mergeCell ref="AM175:AM177"/>
    <mergeCell ref="AN175:AY177"/>
    <mergeCell ref="P173:P175"/>
    <mergeCell ref="R173:R175"/>
    <mergeCell ref="S173:U175"/>
    <mergeCell ref="V173:V175"/>
    <mergeCell ref="W173:X175"/>
    <mergeCell ref="Z173:Z175"/>
    <mergeCell ref="BA171:BA173"/>
    <mergeCell ref="B172:C172"/>
    <mergeCell ref="E172:O172"/>
    <mergeCell ref="S172:U172"/>
    <mergeCell ref="W172:X172"/>
    <mergeCell ref="AA172:AB172"/>
    <mergeCell ref="AC172:AI172"/>
    <mergeCell ref="B173:C175"/>
    <mergeCell ref="D173:D175"/>
    <mergeCell ref="E173:O175"/>
    <mergeCell ref="AZ179:AZ181"/>
    <mergeCell ref="BA179:BA181"/>
    <mergeCell ref="AK181:AK182"/>
    <mergeCell ref="AM182:AM184"/>
    <mergeCell ref="AN182:AO184"/>
    <mergeCell ref="AP182:AY184"/>
    <mergeCell ref="AZ182:AZ184"/>
    <mergeCell ref="BA182:BA184"/>
    <mergeCell ref="Z177:Z179"/>
    <mergeCell ref="AA177:AB179"/>
    <mergeCell ref="AC177:AJ179"/>
    <mergeCell ref="AK177:AK179"/>
    <mergeCell ref="AN178:AO178"/>
    <mergeCell ref="AP178:AY178"/>
    <mergeCell ref="AM179:AM181"/>
    <mergeCell ref="AN179:AY181"/>
    <mergeCell ref="Z181:Z182"/>
    <mergeCell ref="AA181:AB182"/>
    <mergeCell ref="AC181:AJ182"/>
    <mergeCell ref="D177:D179"/>
    <mergeCell ref="E177:O179"/>
    <mergeCell ref="P177:P179"/>
    <mergeCell ref="R177:R179"/>
    <mergeCell ref="S177:U179"/>
    <mergeCell ref="V177:V179"/>
    <mergeCell ref="W177:X179"/>
    <mergeCell ref="E181:O182"/>
    <mergeCell ref="P181:P182"/>
    <mergeCell ref="R181:R182"/>
    <mergeCell ref="S181:U182"/>
    <mergeCell ref="V181:V182"/>
    <mergeCell ref="W181:X182"/>
    <mergeCell ref="AP185:AY185"/>
    <mergeCell ref="AS186:BC186"/>
    <mergeCell ref="B180:C180"/>
    <mergeCell ref="E180:O180"/>
    <mergeCell ref="S180:U180"/>
    <mergeCell ref="W180:X180"/>
    <mergeCell ref="AA180:AB180"/>
    <mergeCell ref="AC180:AI180"/>
    <mergeCell ref="B181:C182"/>
    <mergeCell ref="D181:D182"/>
    <mergeCell ref="F184:O184"/>
    <mergeCell ref="S184:U184"/>
    <mergeCell ref="W184:X184"/>
    <mergeCell ref="AD184:AH184"/>
    <mergeCell ref="F185:O185"/>
    <mergeCell ref="S185:U185"/>
    <mergeCell ref="W185:X185"/>
    <mergeCell ref="AD185:AH185"/>
    <mergeCell ref="B183:C183"/>
    <mergeCell ref="E183:O183"/>
    <mergeCell ref="S183:U183"/>
    <mergeCell ref="W183:X183"/>
    <mergeCell ref="AA183:AB183"/>
    <mergeCell ref="AC183:AI183"/>
  </mergeCells>
  <pageMargins left="0.20000000298023199" right="0.20000000298023199" top="0.20000000298023199" bottom="0.20000000298023199" header="0.3" footer="0.3"/>
  <pageSetup paperSize="9"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72766-FB12-4D13-A296-4FBD95503EFD}">
  <sheetPr>
    <outlinePr summaryBelow="0"/>
  </sheetPr>
  <dimension ref="A1:BC44"/>
  <sheetViews>
    <sheetView showGridLines="0" workbookViewId="0"/>
  </sheetViews>
  <sheetFormatPr defaultRowHeight="15" x14ac:dyDescent="0.25"/>
  <cols>
    <col min="1" max="1" width="1.28515625" style="60" customWidth="1"/>
    <col min="2" max="2" width="0.140625" style="60" customWidth="1"/>
    <col min="3" max="3" width="1.28515625" style="60" customWidth="1"/>
    <col min="4" max="4" width="0.28515625" style="60" customWidth="1"/>
    <col min="5" max="5" width="0.140625" style="60" customWidth="1"/>
    <col min="6" max="6" width="1.28515625" style="60" customWidth="1"/>
    <col min="7" max="7" width="3.85546875" style="60" customWidth="1"/>
    <col min="8" max="8" width="0.85546875" style="60" customWidth="1"/>
    <col min="9" max="9" width="9" style="60" customWidth="1"/>
    <col min="10" max="10" width="5.5703125" style="60" customWidth="1"/>
    <col min="11" max="11" width="2.5703125" style="60" customWidth="1"/>
    <col min="12" max="12" width="3.7109375" style="60" customWidth="1"/>
    <col min="13" max="13" width="2.42578125" style="60" customWidth="1"/>
    <col min="14" max="14" width="3.140625" style="60" customWidth="1"/>
    <col min="15" max="15" width="0.140625" style="60" customWidth="1"/>
    <col min="16" max="16" width="1.28515625" style="60" customWidth="1"/>
    <col min="17" max="17" width="2.7109375" style="60" customWidth="1"/>
    <col min="18" max="18" width="1.7109375" style="60" customWidth="1"/>
    <col min="19" max="19" width="3.7109375" style="60" customWidth="1"/>
    <col min="20" max="20" width="23.5703125" style="60" customWidth="1"/>
    <col min="21" max="21" width="5.28515625" style="60" customWidth="1"/>
    <col min="22" max="22" width="0.42578125" style="60" customWidth="1"/>
    <col min="23" max="23" width="0.140625" style="60" customWidth="1"/>
    <col min="24" max="24" width="0.85546875" style="60" customWidth="1"/>
    <col min="25" max="25" width="2.7109375" style="60" customWidth="1"/>
    <col min="26" max="26" width="1" style="60" customWidth="1"/>
    <col min="27" max="27" width="0.5703125" style="60" customWidth="1"/>
    <col min="28" max="28" width="0.140625" style="60" customWidth="1"/>
    <col min="29" max="29" width="18.85546875" style="60" customWidth="1"/>
    <col min="30" max="30" width="1.140625" style="60" customWidth="1"/>
    <col min="31" max="31" width="0.28515625" style="60" customWidth="1"/>
    <col min="32" max="32" width="0.7109375" style="60" customWidth="1"/>
    <col min="33" max="33" width="9.42578125" style="60" customWidth="1"/>
    <col min="34" max="34" width="1.7109375" style="60" customWidth="1"/>
    <col min="35" max="35" width="0.140625" style="60" customWidth="1"/>
    <col min="36" max="36" width="0.28515625" style="60" customWidth="1"/>
    <col min="37" max="37" width="1.42578125" style="60" customWidth="1"/>
    <col min="38" max="38" width="2.5703125" style="60" customWidth="1"/>
    <col min="39" max="39" width="1.7109375" style="60" customWidth="1"/>
    <col min="40" max="40" width="0.28515625" style="60" customWidth="1"/>
    <col min="41" max="41" width="0.140625" style="60" customWidth="1"/>
    <col min="42" max="42" width="0.28515625" style="60" customWidth="1"/>
    <col min="43" max="43" width="2" style="60" customWidth="1"/>
    <col min="44" max="44" width="2.42578125" style="60" customWidth="1"/>
    <col min="45" max="45" width="5.28515625" style="60" customWidth="1"/>
    <col min="46" max="46" width="0.85546875" style="60" customWidth="1"/>
    <col min="47" max="47" width="4.140625" style="60" customWidth="1"/>
    <col min="48" max="48" width="0.42578125" style="60" customWidth="1"/>
    <col min="49" max="49" width="4.5703125" style="60" customWidth="1"/>
    <col min="50" max="50" width="8.85546875" style="60" customWidth="1"/>
    <col min="51" max="51" width="4" style="60" customWidth="1"/>
    <col min="52" max="52" width="0.140625" style="60" customWidth="1"/>
    <col min="53" max="53" width="0.5703125" style="60" customWidth="1"/>
    <col min="54" max="54" width="1.42578125" style="60" customWidth="1"/>
    <col min="55" max="55" width="1.28515625" style="60" customWidth="1"/>
    <col min="56" max="16384" width="9.140625" style="60"/>
  </cols>
  <sheetData>
    <row r="1" spans="1:55" ht="34.5" customHeight="1" x14ac:dyDescent="0.25"/>
    <row r="2" spans="1:55" ht="23.25" customHeight="1" x14ac:dyDescent="0.25">
      <c r="A2" s="92" t="s">
        <v>250</v>
      </c>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row>
    <row r="3" spans="1:55" ht="15.75" customHeight="1" x14ac:dyDescent="0.25">
      <c r="A3" s="97" t="s">
        <v>253</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row>
    <row r="4" spans="1:55" ht="0.75" customHeight="1" x14ac:dyDescent="0.25"/>
    <row r="5" spans="1:55" ht="9.75" customHeight="1" x14ac:dyDescent="0.25">
      <c r="A5" s="97" t="s">
        <v>252</v>
      </c>
      <c r="B5" s="97"/>
      <c r="C5" s="97"/>
      <c r="D5" s="97"/>
      <c r="E5" s="97"/>
      <c r="F5" s="97"/>
      <c r="G5" s="97"/>
      <c r="H5" s="97"/>
      <c r="I5" s="97"/>
      <c r="J5" s="97"/>
      <c r="K5" s="97"/>
      <c r="L5" s="97"/>
      <c r="M5" s="97"/>
    </row>
    <row r="6" spans="1:55" ht="6.75" customHeight="1" x14ac:dyDescent="0.25">
      <c r="A6" s="97"/>
      <c r="B6" s="97"/>
      <c r="C6" s="97"/>
      <c r="D6" s="97"/>
      <c r="E6" s="97"/>
      <c r="F6" s="97"/>
      <c r="G6" s="97"/>
      <c r="H6" s="97"/>
      <c r="I6" s="97"/>
      <c r="J6" s="97"/>
      <c r="K6" s="97"/>
      <c r="L6" s="97"/>
      <c r="M6" s="97"/>
    </row>
    <row r="7" spans="1:55" ht="0.75" customHeight="1" x14ac:dyDescent="0.25"/>
    <row r="8" spans="1:55" ht="6" customHeight="1" x14ac:dyDescent="0.25">
      <c r="A8" s="96"/>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row>
    <row r="9" spans="1:55" ht="14.25" customHeight="1" x14ac:dyDescent="0.25">
      <c r="AQ9" s="93" t="s">
        <v>249</v>
      </c>
      <c r="AR9" s="93"/>
      <c r="AS9" s="93"/>
      <c r="AT9" s="93"/>
      <c r="AU9" s="93"/>
      <c r="AV9" s="93"/>
      <c r="AW9" s="93"/>
      <c r="AX9" s="93"/>
      <c r="AY9" s="93"/>
      <c r="AZ9" s="93"/>
      <c r="BA9" s="93"/>
      <c r="BB9" s="93"/>
      <c r="BC9" s="93"/>
    </row>
    <row r="10" spans="1:55" ht="19.5" customHeight="1" x14ac:dyDescent="0.25">
      <c r="A10" s="95" t="s">
        <v>251</v>
      </c>
      <c r="B10" s="95"/>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c r="AY10" s="95"/>
      <c r="AZ10" s="95"/>
      <c r="BA10" s="95"/>
      <c r="BB10" s="95"/>
      <c r="BC10" s="95"/>
    </row>
    <row r="11" spans="1:55" ht="12.75" customHeight="1" x14ac:dyDescent="0.25">
      <c r="A11" s="94"/>
      <c r="B11" s="94"/>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row>
    <row r="12" spans="1:55" ht="1.5" customHeight="1" x14ac:dyDescent="0.25"/>
    <row r="13" spans="1:55" ht="18" customHeight="1" x14ac:dyDescent="0.25">
      <c r="A13" s="89" t="s">
        <v>248</v>
      </c>
      <c r="B13" s="89"/>
      <c r="C13" s="89"/>
      <c r="D13" s="89"/>
      <c r="E13" s="89"/>
      <c r="F13" s="89"/>
      <c r="G13" s="89"/>
      <c r="H13" s="89" t="s">
        <v>247</v>
      </c>
      <c r="I13" s="89"/>
      <c r="J13" s="89" t="s">
        <v>246</v>
      </c>
      <c r="K13" s="89"/>
      <c r="L13" s="90" t="s">
        <v>245</v>
      </c>
      <c r="M13" s="90"/>
      <c r="N13" s="90"/>
      <c r="O13" s="89" t="s">
        <v>244</v>
      </c>
      <c r="P13" s="89"/>
      <c r="Q13" s="89"/>
      <c r="R13" s="89"/>
      <c r="S13" s="89"/>
      <c r="T13" s="89" t="s">
        <v>243</v>
      </c>
      <c r="U13" s="89"/>
      <c r="V13" s="89"/>
      <c r="W13" s="89"/>
      <c r="X13" s="89" t="s">
        <v>242</v>
      </c>
      <c r="Y13" s="89"/>
      <c r="Z13" s="89"/>
      <c r="AA13" s="89"/>
      <c r="AB13" s="89"/>
      <c r="AC13" s="89"/>
      <c r="AD13" s="89"/>
      <c r="AE13" s="89"/>
      <c r="AF13" s="89"/>
      <c r="AG13" s="88" t="s">
        <v>241</v>
      </c>
      <c r="AH13" s="87" t="s">
        <v>240</v>
      </c>
      <c r="AI13" s="87"/>
      <c r="AJ13" s="87"/>
      <c r="AK13" s="87"/>
      <c r="AL13" s="87"/>
      <c r="AM13" s="87"/>
      <c r="AN13" s="87"/>
      <c r="AO13" s="87"/>
      <c r="AP13" s="87"/>
      <c r="AQ13" s="87"/>
      <c r="AR13" s="87" t="s">
        <v>239</v>
      </c>
      <c r="AS13" s="87"/>
      <c r="AT13" s="87" t="s">
        <v>238</v>
      </c>
      <c r="AU13" s="87"/>
      <c r="AV13" s="87"/>
      <c r="AW13" s="87"/>
      <c r="AX13" s="88" t="s">
        <v>237</v>
      </c>
      <c r="AY13" s="87" t="s">
        <v>236</v>
      </c>
      <c r="AZ13" s="87"/>
      <c r="BA13" s="87"/>
      <c r="BB13" s="87"/>
      <c r="BC13" s="87"/>
    </row>
    <row r="14" spans="1:55" ht="16.5" customHeight="1" x14ac:dyDescent="0.25">
      <c r="A14" s="92" t="s">
        <v>250</v>
      </c>
      <c r="B14" s="92"/>
      <c r="C14" s="92"/>
      <c r="D14" s="92"/>
      <c r="E14" s="92"/>
      <c r="F14" s="92"/>
      <c r="G14" s="92"/>
      <c r="H14" s="92"/>
      <c r="I14" s="92"/>
      <c r="J14" s="92"/>
      <c r="K14" s="92"/>
      <c r="L14" s="92"/>
      <c r="M14" s="92"/>
      <c r="N14" s="92"/>
      <c r="O14" s="92"/>
      <c r="P14" s="92"/>
      <c r="Q14" s="92"/>
      <c r="R14" s="92"/>
      <c r="AQ14" s="93" t="s">
        <v>249</v>
      </c>
      <c r="AR14" s="93"/>
      <c r="AS14" s="93"/>
      <c r="AT14" s="93"/>
      <c r="AU14" s="93"/>
      <c r="AV14" s="93"/>
      <c r="AW14" s="93"/>
      <c r="AX14" s="93"/>
      <c r="AY14" s="93"/>
      <c r="AZ14" s="93"/>
      <c r="BA14" s="93"/>
      <c r="BB14" s="93"/>
      <c r="BC14" s="93"/>
    </row>
    <row r="15" spans="1:55" ht="6.75" customHeight="1" x14ac:dyDescent="0.25">
      <c r="A15" s="92"/>
      <c r="B15" s="92"/>
      <c r="C15" s="92"/>
      <c r="D15" s="92"/>
      <c r="E15" s="92"/>
      <c r="F15" s="92"/>
      <c r="G15" s="92"/>
      <c r="H15" s="92"/>
      <c r="I15" s="92"/>
      <c r="J15" s="92"/>
      <c r="K15" s="92"/>
      <c r="L15" s="92"/>
      <c r="M15" s="92"/>
      <c r="N15" s="92"/>
      <c r="O15" s="92"/>
      <c r="P15" s="92"/>
      <c r="Q15" s="92"/>
      <c r="R15" s="92"/>
    </row>
    <row r="16" spans="1:55" ht="6" customHeight="1" x14ac:dyDescent="0.25"/>
    <row r="17" spans="1:55" ht="5.25" customHeight="1" x14ac:dyDescent="0.25">
      <c r="A17" s="91"/>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row>
    <row r="18" spans="1:55" ht="3" customHeight="1" x14ac:dyDescent="0.25"/>
    <row r="19" spans="1:55" ht="18" customHeight="1" x14ac:dyDescent="0.25">
      <c r="A19" s="89" t="s">
        <v>248</v>
      </c>
      <c r="B19" s="89"/>
      <c r="C19" s="89"/>
      <c r="D19" s="89"/>
      <c r="E19" s="89"/>
      <c r="F19" s="89"/>
      <c r="G19" s="89"/>
      <c r="H19" s="89" t="s">
        <v>247</v>
      </c>
      <c r="I19" s="89"/>
      <c r="J19" s="89" t="s">
        <v>246</v>
      </c>
      <c r="K19" s="89"/>
      <c r="L19" s="90" t="s">
        <v>245</v>
      </c>
      <c r="M19" s="90"/>
      <c r="N19" s="90"/>
      <c r="O19" s="89" t="s">
        <v>244</v>
      </c>
      <c r="P19" s="89"/>
      <c r="Q19" s="89"/>
      <c r="R19" s="89"/>
      <c r="S19" s="89"/>
      <c r="T19" s="89" t="s">
        <v>243</v>
      </c>
      <c r="U19" s="89"/>
      <c r="V19" s="89"/>
      <c r="W19" s="89"/>
      <c r="X19" s="89" t="s">
        <v>242</v>
      </c>
      <c r="Y19" s="89"/>
      <c r="Z19" s="89"/>
      <c r="AA19" s="89"/>
      <c r="AB19" s="89"/>
      <c r="AC19" s="89"/>
      <c r="AD19" s="89"/>
      <c r="AE19" s="89"/>
      <c r="AF19" s="87" t="s">
        <v>241</v>
      </c>
      <c r="AG19" s="87"/>
      <c r="AH19" s="87" t="s">
        <v>240</v>
      </c>
      <c r="AI19" s="87"/>
      <c r="AJ19" s="87"/>
      <c r="AK19" s="87"/>
      <c r="AL19" s="87"/>
      <c r="AM19" s="87"/>
      <c r="AN19" s="87"/>
      <c r="AO19" s="87"/>
      <c r="AP19" s="87"/>
      <c r="AQ19" s="87"/>
      <c r="AR19" s="87" t="s">
        <v>239</v>
      </c>
      <c r="AS19" s="87"/>
      <c r="AT19" s="87" t="s">
        <v>238</v>
      </c>
      <c r="AU19" s="87"/>
      <c r="AV19" s="87"/>
      <c r="AW19" s="87"/>
      <c r="AX19" s="88" t="s">
        <v>237</v>
      </c>
      <c r="AY19" s="87" t="s">
        <v>236</v>
      </c>
      <c r="AZ19" s="87"/>
      <c r="BA19" s="87"/>
      <c r="BB19" s="87"/>
      <c r="BC19" s="87"/>
    </row>
    <row r="20" spans="1:55" ht="36" customHeight="1" x14ac:dyDescent="0.25">
      <c r="A20" s="86">
        <v>1090</v>
      </c>
      <c r="B20" s="86"/>
      <c r="C20" s="86"/>
      <c r="D20" s="86"/>
      <c r="E20" s="86"/>
      <c r="F20" s="86"/>
      <c r="G20" s="86"/>
      <c r="H20" s="86">
        <v>1107</v>
      </c>
      <c r="I20" s="86"/>
      <c r="J20" s="85">
        <v>44774.641782407409</v>
      </c>
      <c r="K20" s="85"/>
      <c r="L20" s="84" t="s">
        <v>256</v>
      </c>
      <c r="M20" s="84"/>
      <c r="N20" s="84"/>
      <c r="O20" s="83"/>
      <c r="P20" s="83"/>
      <c r="Q20" s="83"/>
      <c r="R20" s="83"/>
      <c r="S20" s="83"/>
      <c r="T20" s="79" t="s">
        <v>255</v>
      </c>
      <c r="U20" s="79"/>
      <c r="V20" s="79"/>
      <c r="W20" s="79"/>
      <c r="X20" s="79" t="s">
        <v>73</v>
      </c>
      <c r="Y20" s="79"/>
      <c r="Z20" s="79"/>
      <c r="AA20" s="79"/>
      <c r="AB20" s="79"/>
      <c r="AC20" s="79"/>
      <c r="AD20" s="79"/>
      <c r="AE20" s="79"/>
      <c r="AF20" s="79"/>
      <c r="AG20" s="82">
        <v>200</v>
      </c>
      <c r="AH20" s="81">
        <v>200</v>
      </c>
      <c r="AI20" s="81"/>
      <c r="AJ20" s="81"/>
      <c r="AK20" s="81"/>
      <c r="AL20" s="81"/>
      <c r="AM20" s="81"/>
      <c r="AN20" s="81"/>
      <c r="AO20" s="81"/>
      <c r="AP20" s="81"/>
      <c r="AQ20" s="81"/>
      <c r="AR20" s="81">
        <v>200</v>
      </c>
      <c r="AS20" s="81"/>
      <c r="AT20" s="81"/>
      <c r="AU20" s="81">
        <v>0</v>
      </c>
      <c r="AV20" s="81"/>
      <c r="AW20" s="81"/>
      <c r="AX20" s="82">
        <v>0</v>
      </c>
      <c r="AY20" s="81">
        <v>0</v>
      </c>
      <c r="AZ20" s="81"/>
      <c r="BA20" s="81"/>
      <c r="BB20" s="81"/>
      <c r="BC20" s="81"/>
    </row>
    <row r="21" spans="1:55" ht="36" customHeight="1" x14ac:dyDescent="0.25">
      <c r="A21" s="80"/>
      <c r="B21" s="80"/>
      <c r="C21" s="80"/>
      <c r="D21" s="80"/>
      <c r="E21" s="80"/>
      <c r="F21" s="80"/>
      <c r="G21" s="80"/>
      <c r="H21" s="80"/>
      <c r="I21" s="80" t="s">
        <v>101</v>
      </c>
      <c r="J21" s="80"/>
      <c r="K21" s="79" t="s">
        <v>254</v>
      </c>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c r="BB21" s="79"/>
      <c r="BC21" s="79"/>
    </row>
    <row r="22" spans="1:55" ht="11.25" customHeight="1" x14ac:dyDescent="0.25">
      <c r="A22" s="69" t="s">
        <v>99</v>
      </c>
      <c r="B22" s="69"/>
      <c r="C22" s="69"/>
      <c r="D22" s="69"/>
      <c r="E22" s="69"/>
      <c r="F22" s="69"/>
      <c r="G22" s="70">
        <v>1</v>
      </c>
      <c r="H22" s="70"/>
      <c r="I22" s="70"/>
      <c r="J22" s="70"/>
      <c r="K22" s="70"/>
      <c r="L22" s="70"/>
      <c r="M22" s="66"/>
      <c r="N22" s="66"/>
      <c r="O22" s="66"/>
      <c r="P22" s="66"/>
      <c r="Q22" s="66"/>
      <c r="R22" s="66"/>
      <c r="S22" s="69"/>
      <c r="T22" s="69"/>
      <c r="U22" s="69"/>
      <c r="V22" s="69"/>
      <c r="W22" s="69"/>
      <c r="X22" s="69"/>
      <c r="Y22" s="69"/>
      <c r="Z22" s="69"/>
      <c r="AA22" s="69"/>
      <c r="AB22" s="69"/>
      <c r="AC22" s="69"/>
      <c r="AD22" s="69"/>
      <c r="AE22" s="68">
        <v>200</v>
      </c>
      <c r="AF22" s="68"/>
      <c r="AG22" s="68"/>
      <c r="AH22" s="66">
        <v>200</v>
      </c>
      <c r="AI22" s="66"/>
      <c r="AJ22" s="66"/>
      <c r="AK22" s="66"/>
      <c r="AL22" s="66"/>
      <c r="AM22" s="66"/>
      <c r="AN22" s="66"/>
      <c r="AO22" s="66"/>
      <c r="AP22" s="66"/>
      <c r="AQ22" s="66"/>
      <c r="AR22" s="66">
        <v>200</v>
      </c>
      <c r="AS22" s="66"/>
      <c r="AT22" s="68">
        <v>0</v>
      </c>
      <c r="AU22" s="68"/>
      <c r="AV22" s="68"/>
      <c r="AW22" s="68"/>
      <c r="AX22" s="67">
        <v>0</v>
      </c>
      <c r="AY22" s="66">
        <v>0</v>
      </c>
      <c r="AZ22" s="66"/>
      <c r="BA22" s="66"/>
      <c r="BB22" s="66"/>
      <c r="BC22" s="66"/>
    </row>
    <row r="23" spans="1:55" ht="15" customHeight="1" x14ac:dyDescent="0.25">
      <c r="A23" s="62"/>
      <c r="B23" s="62"/>
      <c r="C23" s="65" t="s">
        <v>98</v>
      </c>
      <c r="D23" s="65"/>
      <c r="E23" s="65"/>
      <c r="F23" s="65"/>
      <c r="G23" s="65"/>
      <c r="H23" s="65"/>
      <c r="I23" s="65"/>
      <c r="J23" s="65"/>
      <c r="K23" s="65"/>
      <c r="L23" s="65"/>
      <c r="M23" s="65"/>
      <c r="N23" s="65"/>
      <c r="O23" s="65"/>
      <c r="P23" s="65"/>
      <c r="Q23" s="65"/>
      <c r="R23" s="65"/>
      <c r="S23" s="65"/>
      <c r="T23" s="65"/>
      <c r="U23" s="65"/>
      <c r="V23" s="65"/>
      <c r="W23" s="65"/>
      <c r="X23" s="65"/>
      <c r="Y23" s="65"/>
      <c r="Z23" s="65"/>
      <c r="AA23" s="65"/>
      <c r="AB23" s="65"/>
      <c r="AC23" s="65"/>
      <c r="AD23" s="63"/>
      <c r="AE23" s="63"/>
      <c r="AF23" s="63"/>
      <c r="AG23" s="63"/>
      <c r="AH23" s="63"/>
      <c r="AI23" s="62"/>
      <c r="AJ23" s="62"/>
      <c r="AK23" s="62"/>
      <c r="AL23" s="62"/>
      <c r="AM23" s="62"/>
      <c r="AN23" s="62"/>
      <c r="AO23" s="62"/>
      <c r="AP23" s="63"/>
      <c r="AQ23" s="63"/>
      <c r="AR23" s="63"/>
      <c r="AS23" s="63"/>
      <c r="AT23" s="63"/>
      <c r="AU23" s="63"/>
      <c r="AV23" s="63"/>
      <c r="AW23" s="63"/>
      <c r="AX23" s="63"/>
      <c r="AY23" s="63"/>
      <c r="AZ23" s="62"/>
      <c r="BA23" s="62"/>
      <c r="BB23" s="62"/>
    </row>
    <row r="24" spans="1:55" ht="3" customHeight="1" x14ac:dyDescent="0.25">
      <c r="A24" s="62"/>
      <c r="B24" s="62"/>
      <c r="C24" s="62"/>
      <c r="D24" s="62"/>
      <c r="E24" s="62"/>
      <c r="F24" s="63"/>
      <c r="G24" s="63"/>
      <c r="H24" s="63"/>
      <c r="I24" s="63"/>
      <c r="J24" s="63"/>
      <c r="K24" s="63"/>
      <c r="L24" s="63"/>
      <c r="M24" s="63"/>
      <c r="N24" s="63"/>
      <c r="O24" s="63"/>
      <c r="P24" s="62"/>
      <c r="Q24" s="62"/>
      <c r="R24" s="62"/>
      <c r="S24" s="63"/>
      <c r="T24" s="63"/>
      <c r="U24" s="63"/>
      <c r="V24" s="62"/>
      <c r="W24" s="63"/>
      <c r="X24" s="63"/>
      <c r="Y24" s="62"/>
      <c r="Z24" s="62"/>
      <c r="AA24" s="62"/>
      <c r="AB24" s="62"/>
      <c r="AC24" s="62"/>
      <c r="AD24" s="63"/>
      <c r="AE24" s="63"/>
      <c r="AF24" s="63"/>
      <c r="AG24" s="63"/>
      <c r="AH24" s="63"/>
      <c r="AI24" s="62"/>
      <c r="AJ24" s="62"/>
      <c r="AK24" s="62"/>
      <c r="AL24" s="62"/>
      <c r="AM24" s="62"/>
      <c r="AN24" s="62"/>
      <c r="AO24" s="62"/>
      <c r="AP24" s="63"/>
      <c r="AQ24" s="63"/>
      <c r="AR24" s="63"/>
      <c r="AS24" s="63"/>
      <c r="AT24" s="63"/>
      <c r="AU24" s="63"/>
      <c r="AV24" s="63"/>
      <c r="AW24" s="63"/>
      <c r="AX24" s="63"/>
      <c r="AY24" s="63"/>
      <c r="AZ24" s="62"/>
      <c r="BA24" s="62"/>
      <c r="BB24" s="62"/>
    </row>
    <row r="25" spans="1:55" ht="21.75" customHeight="1" x14ac:dyDescent="0.25">
      <c r="A25" s="62"/>
      <c r="B25" s="62"/>
      <c r="C25" s="62"/>
      <c r="D25" s="62"/>
      <c r="E25" s="62"/>
      <c r="P25" s="62"/>
      <c r="Q25" s="62"/>
      <c r="R25" s="62"/>
      <c r="V25" s="62"/>
      <c r="W25" s="63"/>
      <c r="X25" s="63"/>
      <c r="Y25" s="62"/>
      <c r="Z25" s="62"/>
      <c r="AA25" s="62"/>
      <c r="AI25" s="62"/>
      <c r="AJ25" s="62"/>
      <c r="AK25" s="62"/>
      <c r="AL25" s="62"/>
      <c r="AM25" s="62"/>
      <c r="AN25" s="62"/>
      <c r="AZ25" s="62"/>
      <c r="BA25" s="62"/>
      <c r="BB25" s="62"/>
    </row>
    <row r="26" spans="1:55" ht="0.75" customHeight="1" x14ac:dyDescent="0.25">
      <c r="A26" s="62"/>
      <c r="B26" s="62"/>
      <c r="C26" s="62"/>
      <c r="D26" s="62"/>
      <c r="E26" s="62"/>
      <c r="F26" s="63"/>
      <c r="G26" s="63"/>
      <c r="H26" s="63"/>
      <c r="I26" s="63"/>
      <c r="J26" s="63"/>
      <c r="K26" s="63"/>
      <c r="L26" s="63"/>
      <c r="M26" s="63"/>
      <c r="N26" s="63"/>
      <c r="O26" s="63"/>
      <c r="P26" s="62"/>
      <c r="Q26" s="62"/>
      <c r="R26" s="62"/>
      <c r="S26" s="63"/>
      <c r="T26" s="63"/>
      <c r="U26" s="63"/>
      <c r="V26" s="62"/>
      <c r="W26" s="63"/>
      <c r="X26" s="63"/>
      <c r="Y26" s="62"/>
      <c r="Z26" s="62"/>
      <c r="AA26" s="62"/>
      <c r="AB26" s="62"/>
      <c r="AC26" s="62"/>
      <c r="AD26" s="63"/>
      <c r="AE26" s="63"/>
      <c r="AF26" s="63"/>
      <c r="AG26" s="63"/>
      <c r="AH26" s="63"/>
      <c r="AI26" s="62"/>
      <c r="AJ26" s="62"/>
      <c r="AK26" s="62"/>
      <c r="AL26" s="62"/>
      <c r="AM26" s="62"/>
      <c r="AN26" s="62"/>
      <c r="AO26" s="62"/>
      <c r="AP26" s="63"/>
      <c r="AQ26" s="63"/>
      <c r="AR26" s="63"/>
      <c r="AS26" s="63"/>
      <c r="AT26" s="63"/>
      <c r="AU26" s="63"/>
      <c r="AV26" s="63"/>
      <c r="AW26" s="63"/>
      <c r="AX26" s="63"/>
      <c r="AY26" s="63"/>
      <c r="AZ26" s="62"/>
      <c r="BA26" s="62"/>
      <c r="BB26" s="62"/>
    </row>
    <row r="27" spans="1:55" ht="4.5" customHeight="1" x14ac:dyDescent="0.25">
      <c r="A27" s="62"/>
      <c r="B27" s="63"/>
      <c r="C27" s="63"/>
      <c r="P27" s="62"/>
      <c r="Q27" s="62"/>
      <c r="R27" s="62"/>
      <c r="W27" s="63"/>
      <c r="X27" s="63"/>
      <c r="Y27" s="62"/>
      <c r="Z27" s="62"/>
      <c r="AI27" s="62"/>
      <c r="AJ27" s="62"/>
      <c r="AK27" s="62"/>
      <c r="AL27" s="62"/>
      <c r="AM27" s="62"/>
      <c r="AN27" s="63"/>
      <c r="AO27" s="63"/>
      <c r="BA27" s="62"/>
      <c r="BB27" s="62"/>
    </row>
    <row r="28" spans="1:55" ht="4.5" customHeight="1" x14ac:dyDescent="0.25">
      <c r="A28" s="62"/>
      <c r="B28" s="63"/>
      <c r="C28" s="63"/>
      <c r="D28" s="62"/>
      <c r="E28" s="63"/>
      <c r="F28" s="63"/>
      <c r="G28" s="63"/>
      <c r="H28" s="63"/>
      <c r="I28" s="63"/>
      <c r="J28" s="63"/>
      <c r="K28" s="63"/>
      <c r="L28" s="63"/>
      <c r="M28" s="63"/>
      <c r="N28" s="63"/>
      <c r="O28" s="63"/>
      <c r="P28" s="62"/>
      <c r="Q28" s="62"/>
      <c r="R28" s="62"/>
      <c r="S28" s="63"/>
      <c r="T28" s="63"/>
      <c r="U28" s="63"/>
      <c r="V28" s="62"/>
      <c r="W28" s="63"/>
      <c r="X28" s="63"/>
      <c r="Y28" s="62"/>
      <c r="Z28" s="62"/>
      <c r="AA28" s="63"/>
      <c r="AB28" s="63"/>
      <c r="AC28" s="63"/>
      <c r="AD28" s="63"/>
      <c r="AE28" s="63"/>
      <c r="AF28" s="63"/>
      <c r="AG28" s="63"/>
      <c r="AH28" s="63"/>
      <c r="AI28" s="63"/>
      <c r="AJ28" s="62"/>
      <c r="AK28" s="62"/>
      <c r="AL28" s="62"/>
      <c r="AM28" s="62"/>
      <c r="AN28" s="63"/>
      <c r="AO28" s="63"/>
      <c r="AP28" s="63"/>
      <c r="AQ28" s="63"/>
      <c r="AR28" s="63"/>
      <c r="AS28" s="63"/>
      <c r="AT28" s="63"/>
      <c r="AU28" s="63"/>
      <c r="AV28" s="63"/>
      <c r="AW28" s="63"/>
      <c r="AX28" s="63"/>
      <c r="AY28" s="63"/>
      <c r="AZ28" s="62"/>
      <c r="BA28" s="62"/>
      <c r="BB28" s="62"/>
    </row>
    <row r="29" spans="1:55" ht="12" customHeight="1" x14ac:dyDescent="0.25">
      <c r="A29" s="62"/>
      <c r="B29" s="63"/>
      <c r="C29" s="63"/>
      <c r="D29" s="62"/>
      <c r="E29" s="64" t="s">
        <v>97</v>
      </c>
      <c r="F29" s="64"/>
      <c r="G29" s="64"/>
      <c r="H29" s="64"/>
      <c r="I29" s="64"/>
      <c r="J29" s="64"/>
      <c r="K29" s="64"/>
      <c r="L29" s="64"/>
      <c r="M29" s="64"/>
      <c r="N29" s="64"/>
      <c r="O29" s="64"/>
      <c r="P29" s="62"/>
      <c r="Q29" s="62"/>
      <c r="R29" s="62"/>
      <c r="S29" s="64" t="s">
        <v>41</v>
      </c>
      <c r="T29" s="64"/>
      <c r="U29" s="64"/>
      <c r="V29" s="62"/>
      <c r="W29" s="63"/>
      <c r="X29" s="63"/>
      <c r="Y29" s="62"/>
      <c r="Z29" s="62"/>
      <c r="AA29" s="63"/>
      <c r="AB29" s="63"/>
      <c r="AC29" s="64" t="s">
        <v>96</v>
      </c>
      <c r="AD29" s="64"/>
      <c r="AE29" s="64"/>
      <c r="AF29" s="64"/>
      <c r="AG29" s="64"/>
      <c r="AH29" s="64"/>
      <c r="AI29" s="64"/>
      <c r="AJ29" s="64"/>
      <c r="AK29" s="62"/>
      <c r="AL29" s="62"/>
      <c r="AM29" s="63"/>
      <c r="AN29" s="64" t="s">
        <v>95</v>
      </c>
      <c r="AO29" s="64"/>
      <c r="AP29" s="64"/>
      <c r="AQ29" s="64"/>
      <c r="AR29" s="64"/>
      <c r="AS29" s="64"/>
      <c r="AT29" s="64"/>
      <c r="AU29" s="64"/>
      <c r="AV29" s="64"/>
      <c r="AW29" s="64"/>
      <c r="AX29" s="64"/>
      <c r="AY29" s="64"/>
      <c r="AZ29" s="63"/>
      <c r="BA29" s="63"/>
      <c r="BB29" s="62"/>
    </row>
    <row r="30" spans="1:55" ht="0.75" customHeight="1" x14ac:dyDescent="0.25">
      <c r="A30" s="62"/>
      <c r="B30" s="63"/>
      <c r="C30" s="63"/>
      <c r="D30" s="62"/>
      <c r="E30" s="63"/>
      <c r="F30" s="63"/>
      <c r="G30" s="63"/>
      <c r="H30" s="63"/>
      <c r="I30" s="63"/>
      <c r="J30" s="63"/>
      <c r="K30" s="63"/>
      <c r="L30" s="63"/>
      <c r="M30" s="63"/>
      <c r="N30" s="63"/>
      <c r="O30" s="63"/>
      <c r="P30" s="62"/>
      <c r="Q30" s="62"/>
      <c r="R30" s="62"/>
      <c r="S30" s="63"/>
      <c r="T30" s="63"/>
      <c r="U30" s="63"/>
      <c r="V30" s="62"/>
      <c r="W30" s="63"/>
      <c r="X30" s="63"/>
      <c r="Y30" s="62"/>
      <c r="Z30" s="62"/>
      <c r="AA30" s="63"/>
      <c r="AB30" s="63"/>
      <c r="AC30" s="63"/>
      <c r="AD30" s="63"/>
      <c r="AE30" s="63"/>
      <c r="AF30" s="63"/>
      <c r="AG30" s="63"/>
      <c r="AH30" s="63"/>
      <c r="AI30" s="63"/>
      <c r="AJ30" s="62"/>
      <c r="AK30" s="62"/>
      <c r="AL30" s="62"/>
      <c r="AM30" s="63"/>
      <c r="AN30" s="64"/>
      <c r="AO30" s="64"/>
      <c r="AP30" s="64"/>
      <c r="AQ30" s="64"/>
      <c r="AR30" s="64"/>
      <c r="AS30" s="64"/>
      <c r="AT30" s="64"/>
      <c r="AU30" s="64"/>
      <c r="AV30" s="64"/>
      <c r="AW30" s="64"/>
      <c r="AX30" s="64"/>
      <c r="AY30" s="64"/>
      <c r="AZ30" s="63"/>
      <c r="BA30" s="63"/>
      <c r="BB30" s="62"/>
    </row>
    <row r="31" spans="1:55" ht="8.25" customHeight="1" x14ac:dyDescent="0.25">
      <c r="A31" s="62"/>
      <c r="B31" s="63"/>
      <c r="C31" s="63"/>
      <c r="D31" s="63"/>
      <c r="E31" s="64" t="s">
        <v>94</v>
      </c>
      <c r="F31" s="64"/>
      <c r="G31" s="64"/>
      <c r="H31" s="64"/>
      <c r="I31" s="64"/>
      <c r="J31" s="64"/>
      <c r="K31" s="64"/>
      <c r="L31" s="64"/>
      <c r="M31" s="64"/>
      <c r="N31" s="64"/>
      <c r="O31" s="64"/>
      <c r="P31" s="63"/>
      <c r="Q31" s="62"/>
      <c r="R31" s="63"/>
      <c r="S31" s="64" t="s">
        <v>93</v>
      </c>
      <c r="T31" s="64"/>
      <c r="U31" s="64"/>
      <c r="V31" s="63"/>
      <c r="W31" s="63"/>
      <c r="X31" s="63"/>
      <c r="Y31" s="62"/>
      <c r="Z31" s="63"/>
      <c r="AA31" s="63"/>
      <c r="AB31" s="63"/>
      <c r="AC31" s="64" t="s">
        <v>92</v>
      </c>
      <c r="AD31" s="64"/>
      <c r="AE31" s="64"/>
      <c r="AF31" s="64"/>
      <c r="AG31" s="64"/>
      <c r="AH31" s="64"/>
      <c r="AI31" s="64"/>
      <c r="AJ31" s="64"/>
      <c r="AK31" s="63"/>
      <c r="AL31" s="62"/>
      <c r="AM31" s="63"/>
      <c r="AN31" s="64"/>
      <c r="AO31" s="64"/>
      <c r="AP31" s="64"/>
      <c r="AQ31" s="64"/>
      <c r="AR31" s="64"/>
      <c r="AS31" s="64"/>
      <c r="AT31" s="64"/>
      <c r="AU31" s="64"/>
      <c r="AV31" s="64"/>
      <c r="AW31" s="64"/>
      <c r="AX31" s="64"/>
      <c r="AY31" s="64"/>
      <c r="AZ31" s="63"/>
      <c r="BA31" s="63"/>
      <c r="BB31" s="62"/>
    </row>
    <row r="32" spans="1:55" ht="0.75" customHeight="1" x14ac:dyDescent="0.25">
      <c r="A32" s="62"/>
      <c r="B32" s="63"/>
      <c r="C32" s="63"/>
      <c r="D32" s="63"/>
      <c r="E32" s="64"/>
      <c r="F32" s="64"/>
      <c r="G32" s="64"/>
      <c r="H32" s="64"/>
      <c r="I32" s="64"/>
      <c r="J32" s="64"/>
      <c r="K32" s="64"/>
      <c r="L32" s="64"/>
      <c r="M32" s="64"/>
      <c r="N32" s="64"/>
      <c r="O32" s="64"/>
      <c r="P32" s="63"/>
      <c r="Q32" s="62"/>
      <c r="R32" s="63"/>
      <c r="S32" s="64"/>
      <c r="T32" s="64"/>
      <c r="U32" s="64"/>
      <c r="V32" s="63"/>
      <c r="W32" s="63"/>
      <c r="X32" s="63"/>
      <c r="Y32" s="62"/>
      <c r="Z32" s="63"/>
      <c r="AA32" s="63"/>
      <c r="AB32" s="63"/>
      <c r="AC32" s="64"/>
      <c r="AD32" s="64"/>
      <c r="AE32" s="64"/>
      <c r="AF32" s="64"/>
      <c r="AG32" s="64"/>
      <c r="AH32" s="64"/>
      <c r="AI32" s="64"/>
      <c r="AJ32" s="64"/>
      <c r="AK32" s="63"/>
      <c r="AL32" s="62"/>
      <c r="AM32" s="62"/>
      <c r="AN32" s="63"/>
      <c r="AO32" s="63"/>
      <c r="AP32" s="63"/>
      <c r="AQ32" s="63"/>
      <c r="AR32" s="63"/>
      <c r="AS32" s="63"/>
      <c r="AT32" s="63"/>
      <c r="AU32" s="63"/>
      <c r="AV32" s="63"/>
      <c r="AW32" s="63"/>
      <c r="AX32" s="63"/>
      <c r="AY32" s="63"/>
      <c r="AZ32" s="62"/>
      <c r="BA32" s="62"/>
      <c r="BB32" s="62"/>
    </row>
    <row r="33" spans="1:55" ht="3" customHeight="1" x14ac:dyDescent="0.25">
      <c r="A33" s="62"/>
      <c r="B33" s="63"/>
      <c r="C33" s="63"/>
      <c r="D33" s="63"/>
      <c r="E33" s="64"/>
      <c r="F33" s="64"/>
      <c r="G33" s="64"/>
      <c r="H33" s="64"/>
      <c r="I33" s="64"/>
      <c r="J33" s="64"/>
      <c r="K33" s="64"/>
      <c r="L33" s="64"/>
      <c r="M33" s="64"/>
      <c r="N33" s="64"/>
      <c r="O33" s="64"/>
      <c r="P33" s="63"/>
      <c r="Q33" s="62"/>
      <c r="R33" s="63"/>
      <c r="S33" s="64"/>
      <c r="T33" s="64"/>
      <c r="U33" s="64"/>
      <c r="V33" s="63"/>
      <c r="W33" s="63"/>
      <c r="X33" s="63"/>
      <c r="Y33" s="62"/>
      <c r="Z33" s="63"/>
      <c r="AA33" s="63"/>
      <c r="AB33" s="63"/>
      <c r="AC33" s="64"/>
      <c r="AD33" s="64"/>
      <c r="AE33" s="64"/>
      <c r="AF33" s="64"/>
      <c r="AG33" s="64"/>
      <c r="AH33" s="64"/>
      <c r="AI33" s="64"/>
      <c r="AJ33" s="64"/>
      <c r="AK33" s="63"/>
      <c r="AL33" s="62"/>
      <c r="AM33" s="63"/>
      <c r="AN33" s="64" t="s">
        <v>91</v>
      </c>
      <c r="AO33" s="64"/>
      <c r="AP33" s="64"/>
      <c r="AQ33" s="64"/>
      <c r="AR33" s="64"/>
      <c r="AS33" s="64"/>
      <c r="AT33" s="64"/>
      <c r="AU33" s="64"/>
      <c r="AV33" s="64"/>
      <c r="AW33" s="64"/>
      <c r="AX33" s="64"/>
      <c r="AY33" s="64"/>
      <c r="AZ33" s="63"/>
      <c r="BA33" s="63"/>
      <c r="BB33" s="62"/>
    </row>
    <row r="34" spans="1:55" ht="0.75" customHeight="1" x14ac:dyDescent="0.25">
      <c r="A34" s="62"/>
      <c r="B34" s="63"/>
      <c r="C34" s="63"/>
      <c r="D34" s="62"/>
      <c r="E34" s="63"/>
      <c r="F34" s="63"/>
      <c r="G34" s="63"/>
      <c r="H34" s="63"/>
      <c r="I34" s="63"/>
      <c r="J34" s="63"/>
      <c r="K34" s="63"/>
      <c r="L34" s="63"/>
      <c r="M34" s="63"/>
      <c r="N34" s="63"/>
      <c r="O34" s="63"/>
      <c r="P34" s="62"/>
      <c r="Q34" s="62"/>
      <c r="R34" s="62"/>
      <c r="S34" s="63"/>
      <c r="T34" s="63"/>
      <c r="U34" s="63"/>
      <c r="V34" s="62"/>
      <c r="W34" s="63"/>
      <c r="X34" s="63"/>
      <c r="Y34" s="62"/>
      <c r="Z34" s="62"/>
      <c r="AA34" s="63"/>
      <c r="AB34" s="63"/>
      <c r="AC34" s="63"/>
      <c r="AD34" s="63"/>
      <c r="AE34" s="63"/>
      <c r="AF34" s="63"/>
      <c r="AG34" s="63"/>
      <c r="AH34" s="63"/>
      <c r="AI34" s="63"/>
      <c r="AJ34" s="62"/>
      <c r="AK34" s="62"/>
      <c r="AL34" s="62"/>
      <c r="AM34" s="63"/>
      <c r="AN34" s="64"/>
      <c r="AO34" s="64"/>
      <c r="AP34" s="64"/>
      <c r="AQ34" s="64"/>
      <c r="AR34" s="64"/>
      <c r="AS34" s="64"/>
      <c r="AT34" s="64"/>
      <c r="AU34" s="64"/>
      <c r="AV34" s="64"/>
      <c r="AW34" s="64"/>
      <c r="AX34" s="64"/>
      <c r="AY34" s="64"/>
      <c r="AZ34" s="63"/>
      <c r="BA34" s="63"/>
      <c r="BB34" s="62"/>
    </row>
    <row r="35" spans="1:55" ht="8.25" customHeight="1" x14ac:dyDescent="0.25">
      <c r="A35" s="62"/>
      <c r="B35" s="63"/>
      <c r="C35" s="63"/>
      <c r="D35" s="63"/>
      <c r="E35" s="64" t="s">
        <v>90</v>
      </c>
      <c r="F35" s="64"/>
      <c r="G35" s="64"/>
      <c r="H35" s="64"/>
      <c r="I35" s="64"/>
      <c r="J35" s="64"/>
      <c r="K35" s="64"/>
      <c r="L35" s="64"/>
      <c r="M35" s="64"/>
      <c r="N35" s="64"/>
      <c r="O35" s="64"/>
      <c r="P35" s="63"/>
      <c r="Q35" s="62"/>
      <c r="R35" s="63"/>
      <c r="S35" s="64" t="s">
        <v>89</v>
      </c>
      <c r="T35" s="64"/>
      <c r="U35" s="64"/>
      <c r="V35" s="63"/>
      <c r="W35" s="63"/>
      <c r="X35" s="63"/>
      <c r="Y35" s="62"/>
      <c r="Z35" s="63"/>
      <c r="AA35" s="63"/>
      <c r="AB35" s="63"/>
      <c r="AC35" s="64" t="s">
        <v>88</v>
      </c>
      <c r="AD35" s="64"/>
      <c r="AE35" s="64"/>
      <c r="AF35" s="64"/>
      <c r="AG35" s="64"/>
      <c r="AH35" s="64"/>
      <c r="AI35" s="64"/>
      <c r="AJ35" s="64"/>
      <c r="AK35" s="63"/>
      <c r="AL35" s="62"/>
      <c r="AM35" s="63"/>
      <c r="AN35" s="64"/>
      <c r="AO35" s="64"/>
      <c r="AP35" s="64"/>
      <c r="AQ35" s="64"/>
      <c r="AR35" s="64"/>
      <c r="AS35" s="64"/>
      <c r="AT35" s="64"/>
      <c r="AU35" s="64"/>
      <c r="AV35" s="64"/>
      <c r="AW35" s="64"/>
      <c r="AX35" s="64"/>
      <c r="AY35" s="64"/>
      <c r="AZ35" s="63"/>
      <c r="BA35" s="63"/>
      <c r="BB35" s="62"/>
    </row>
    <row r="36" spans="1:55" ht="0.75" customHeight="1" x14ac:dyDescent="0.25">
      <c r="A36" s="62"/>
      <c r="B36" s="63"/>
      <c r="C36" s="63"/>
      <c r="D36" s="63"/>
      <c r="E36" s="64"/>
      <c r="F36" s="64"/>
      <c r="G36" s="64"/>
      <c r="H36" s="64"/>
      <c r="I36" s="64"/>
      <c r="J36" s="64"/>
      <c r="K36" s="64"/>
      <c r="L36" s="64"/>
      <c r="M36" s="64"/>
      <c r="N36" s="64"/>
      <c r="O36" s="64"/>
      <c r="P36" s="63"/>
      <c r="Q36" s="62"/>
      <c r="R36" s="63"/>
      <c r="S36" s="64"/>
      <c r="T36" s="64"/>
      <c r="U36" s="64"/>
      <c r="V36" s="63"/>
      <c r="W36" s="63"/>
      <c r="X36" s="63"/>
      <c r="Y36" s="62"/>
      <c r="Z36" s="63"/>
      <c r="AA36" s="63"/>
      <c r="AB36" s="63"/>
      <c r="AC36" s="64"/>
      <c r="AD36" s="64"/>
      <c r="AE36" s="64"/>
      <c r="AF36" s="64"/>
      <c r="AG36" s="64"/>
      <c r="AH36" s="64"/>
      <c r="AI36" s="64"/>
      <c r="AJ36" s="64"/>
      <c r="AK36" s="63"/>
      <c r="AL36" s="62"/>
      <c r="AM36" s="62"/>
      <c r="AN36" s="63"/>
      <c r="AO36" s="63"/>
      <c r="AP36" s="63"/>
      <c r="AQ36" s="63"/>
      <c r="AR36" s="63"/>
      <c r="AS36" s="63"/>
      <c r="AT36" s="63"/>
      <c r="AU36" s="63"/>
      <c r="AV36" s="63"/>
      <c r="AW36" s="63"/>
      <c r="AX36" s="63"/>
      <c r="AY36" s="63"/>
      <c r="AZ36" s="62"/>
      <c r="BA36" s="62"/>
      <c r="BB36" s="62"/>
    </row>
    <row r="37" spans="1:55" ht="3" customHeight="1" x14ac:dyDescent="0.25">
      <c r="A37" s="62"/>
      <c r="B37" s="63"/>
      <c r="C37" s="63"/>
      <c r="D37" s="63"/>
      <c r="E37" s="64"/>
      <c r="F37" s="64"/>
      <c r="G37" s="64"/>
      <c r="H37" s="64"/>
      <c r="I37" s="64"/>
      <c r="J37" s="64"/>
      <c r="K37" s="64"/>
      <c r="L37" s="64"/>
      <c r="M37" s="64"/>
      <c r="N37" s="64"/>
      <c r="O37" s="64"/>
      <c r="P37" s="63"/>
      <c r="Q37" s="62"/>
      <c r="R37" s="63"/>
      <c r="S37" s="64"/>
      <c r="T37" s="64"/>
      <c r="U37" s="64"/>
      <c r="V37" s="63"/>
      <c r="W37" s="63"/>
      <c r="X37" s="63"/>
      <c r="Y37" s="62"/>
      <c r="Z37" s="63"/>
      <c r="AA37" s="63"/>
      <c r="AB37" s="63"/>
      <c r="AC37" s="64"/>
      <c r="AD37" s="64"/>
      <c r="AE37" s="64"/>
      <c r="AF37" s="64"/>
      <c r="AG37" s="64"/>
      <c r="AH37" s="64"/>
      <c r="AI37" s="64"/>
      <c r="AJ37" s="64"/>
      <c r="AK37" s="63"/>
      <c r="AL37" s="62"/>
      <c r="AM37" s="63"/>
      <c r="AN37" s="64" t="s">
        <v>87</v>
      </c>
      <c r="AO37" s="64"/>
      <c r="AP37" s="64"/>
      <c r="AQ37" s="64"/>
      <c r="AR37" s="64"/>
      <c r="AS37" s="64"/>
      <c r="AT37" s="64"/>
      <c r="AU37" s="64"/>
      <c r="AV37" s="64"/>
      <c r="AW37" s="64"/>
      <c r="AX37" s="64"/>
      <c r="AY37" s="64"/>
      <c r="AZ37" s="63"/>
      <c r="BA37" s="63"/>
      <c r="BB37" s="62"/>
    </row>
    <row r="38" spans="1:55" ht="0.75" customHeight="1" x14ac:dyDescent="0.25">
      <c r="A38" s="62"/>
      <c r="B38" s="63"/>
      <c r="C38" s="63"/>
      <c r="D38" s="62"/>
      <c r="E38" s="63"/>
      <c r="F38" s="63"/>
      <c r="G38" s="63"/>
      <c r="H38" s="63"/>
      <c r="I38" s="63"/>
      <c r="J38" s="63"/>
      <c r="K38" s="63"/>
      <c r="L38" s="63"/>
      <c r="M38" s="63"/>
      <c r="N38" s="63"/>
      <c r="O38" s="63"/>
      <c r="P38" s="62"/>
      <c r="Q38" s="62"/>
      <c r="R38" s="62"/>
      <c r="S38" s="63"/>
      <c r="T38" s="63"/>
      <c r="U38" s="63"/>
      <c r="V38" s="62"/>
      <c r="W38" s="63"/>
      <c r="X38" s="63"/>
      <c r="Y38" s="62"/>
      <c r="Z38" s="62"/>
      <c r="AA38" s="63"/>
      <c r="AB38" s="63"/>
      <c r="AC38" s="63"/>
      <c r="AD38" s="63"/>
      <c r="AE38" s="63"/>
      <c r="AF38" s="63"/>
      <c r="AG38" s="63"/>
      <c r="AH38" s="63"/>
      <c r="AI38" s="63"/>
      <c r="AJ38" s="62"/>
      <c r="AK38" s="62"/>
      <c r="AL38" s="62"/>
      <c r="AM38" s="63"/>
      <c r="AN38" s="64"/>
      <c r="AO38" s="64"/>
      <c r="AP38" s="64"/>
      <c r="AQ38" s="64"/>
      <c r="AR38" s="64"/>
      <c r="AS38" s="64"/>
      <c r="AT38" s="64"/>
      <c r="AU38" s="64"/>
      <c r="AV38" s="64"/>
      <c r="AW38" s="64"/>
      <c r="AX38" s="64"/>
      <c r="AY38" s="64"/>
      <c r="AZ38" s="63"/>
      <c r="BA38" s="63"/>
      <c r="BB38" s="62"/>
    </row>
    <row r="39" spans="1:55" ht="8.25" customHeight="1" x14ac:dyDescent="0.25">
      <c r="A39" s="62"/>
      <c r="B39" s="63"/>
      <c r="C39" s="63"/>
      <c r="D39" s="63"/>
      <c r="E39" s="64" t="s">
        <v>86</v>
      </c>
      <c r="F39" s="64"/>
      <c r="G39" s="64"/>
      <c r="H39" s="64"/>
      <c r="I39" s="64"/>
      <c r="J39" s="64"/>
      <c r="K39" s="64"/>
      <c r="L39" s="64"/>
      <c r="M39" s="64"/>
      <c r="N39" s="64"/>
      <c r="O39" s="64"/>
      <c r="P39" s="63"/>
      <c r="Q39" s="62"/>
      <c r="R39" s="63"/>
      <c r="S39" s="64" t="s">
        <v>85</v>
      </c>
      <c r="T39" s="64"/>
      <c r="U39" s="64"/>
      <c r="V39" s="63"/>
      <c r="W39" s="63"/>
      <c r="X39" s="63"/>
      <c r="Y39" s="62"/>
      <c r="Z39" s="63"/>
      <c r="AA39" s="63"/>
      <c r="AB39" s="63"/>
      <c r="AC39" s="64" t="s">
        <v>84</v>
      </c>
      <c r="AD39" s="64"/>
      <c r="AE39" s="64"/>
      <c r="AF39" s="64"/>
      <c r="AG39" s="64"/>
      <c r="AH39" s="64"/>
      <c r="AI39" s="64"/>
      <c r="AJ39" s="64"/>
      <c r="AK39" s="63"/>
      <c r="AL39" s="62"/>
      <c r="AM39" s="63"/>
      <c r="AN39" s="64"/>
      <c r="AO39" s="64"/>
      <c r="AP39" s="64"/>
      <c r="AQ39" s="64"/>
      <c r="AR39" s="64"/>
      <c r="AS39" s="64"/>
      <c r="AT39" s="64"/>
      <c r="AU39" s="64"/>
      <c r="AV39" s="64"/>
      <c r="AW39" s="64"/>
      <c r="AX39" s="64"/>
      <c r="AY39" s="64"/>
      <c r="AZ39" s="63"/>
      <c r="BA39" s="63"/>
      <c r="BB39" s="62"/>
    </row>
    <row r="40" spans="1:55" ht="3.75" customHeight="1" x14ac:dyDescent="0.25">
      <c r="A40" s="62"/>
      <c r="B40" s="63"/>
      <c r="C40" s="63"/>
      <c r="D40" s="63"/>
      <c r="E40" s="64"/>
      <c r="F40" s="64"/>
      <c r="G40" s="64"/>
      <c r="H40" s="64"/>
      <c r="I40" s="64"/>
      <c r="J40" s="64"/>
      <c r="K40" s="64"/>
      <c r="L40" s="64"/>
      <c r="M40" s="64"/>
      <c r="N40" s="64"/>
      <c r="O40" s="64"/>
      <c r="P40" s="63"/>
      <c r="Q40" s="62"/>
      <c r="R40" s="63"/>
      <c r="S40" s="64"/>
      <c r="T40" s="64"/>
      <c r="U40" s="64"/>
      <c r="V40" s="63"/>
      <c r="W40" s="63"/>
      <c r="X40" s="63"/>
      <c r="Y40" s="62"/>
      <c r="Z40" s="63"/>
      <c r="AA40" s="63"/>
      <c r="AB40" s="63"/>
      <c r="AC40" s="64"/>
      <c r="AD40" s="64"/>
      <c r="AE40" s="64"/>
      <c r="AF40" s="64"/>
      <c r="AG40" s="64"/>
      <c r="AH40" s="64"/>
      <c r="AI40" s="64"/>
      <c r="AJ40" s="64"/>
      <c r="AK40" s="63"/>
      <c r="AL40" s="62"/>
      <c r="AM40" s="63"/>
      <c r="AN40" s="63"/>
      <c r="AO40" s="63"/>
      <c r="AP40" s="63"/>
      <c r="AQ40" s="63"/>
      <c r="AR40" s="63"/>
      <c r="AS40" s="63"/>
      <c r="AT40" s="63"/>
      <c r="AU40" s="63"/>
      <c r="AV40" s="63"/>
      <c r="AW40" s="63"/>
      <c r="AX40" s="63"/>
      <c r="AY40" s="63"/>
      <c r="AZ40" s="63"/>
      <c r="BA40" s="63"/>
      <c r="BB40" s="62"/>
    </row>
    <row r="41" spans="1:55" ht="2.25" customHeight="1" x14ac:dyDescent="0.25">
      <c r="A41" s="62"/>
      <c r="B41" s="63"/>
      <c r="C41" s="63"/>
      <c r="D41" s="62"/>
      <c r="E41" s="63"/>
      <c r="F41" s="63"/>
      <c r="G41" s="63"/>
      <c r="H41" s="63"/>
      <c r="I41" s="63"/>
      <c r="J41" s="63"/>
      <c r="K41" s="63"/>
      <c r="L41" s="63"/>
      <c r="M41" s="63"/>
      <c r="N41" s="63"/>
      <c r="O41" s="63"/>
      <c r="P41" s="62"/>
      <c r="Q41" s="62"/>
      <c r="R41" s="62"/>
      <c r="S41" s="63"/>
      <c r="T41" s="63"/>
      <c r="U41" s="63"/>
      <c r="V41" s="62"/>
      <c r="W41" s="63"/>
      <c r="X41" s="63"/>
      <c r="Y41" s="62"/>
      <c r="Z41" s="62"/>
      <c r="AA41" s="63"/>
      <c r="AB41" s="63"/>
      <c r="AC41" s="63"/>
      <c r="AD41" s="63"/>
      <c r="AE41" s="63"/>
      <c r="AF41" s="63"/>
      <c r="AG41" s="63"/>
      <c r="AH41" s="63"/>
      <c r="AI41" s="63"/>
      <c r="AJ41" s="62"/>
      <c r="AK41" s="62"/>
      <c r="AL41" s="62"/>
      <c r="AM41" s="63"/>
      <c r="AN41" s="63"/>
      <c r="AO41" s="63"/>
      <c r="AP41" s="63"/>
      <c r="AQ41" s="63"/>
      <c r="AR41" s="63"/>
      <c r="AS41" s="63"/>
      <c r="AT41" s="63"/>
      <c r="AU41" s="63"/>
      <c r="AV41" s="63"/>
      <c r="AW41" s="63"/>
      <c r="AX41" s="63"/>
      <c r="AY41" s="63"/>
      <c r="AZ41" s="63"/>
      <c r="BA41" s="63"/>
      <c r="BB41" s="62"/>
    </row>
    <row r="42" spans="1:55" ht="8.25" customHeight="1" x14ac:dyDescent="0.25">
      <c r="A42" s="62"/>
      <c r="B42" s="62"/>
      <c r="C42" s="62"/>
      <c r="D42" s="62"/>
      <c r="E42" s="62"/>
      <c r="F42" s="63"/>
      <c r="G42" s="63"/>
      <c r="H42" s="63"/>
      <c r="I42" s="63"/>
      <c r="J42" s="63"/>
      <c r="K42" s="63"/>
      <c r="L42" s="63"/>
      <c r="M42" s="63"/>
      <c r="N42" s="63"/>
      <c r="O42" s="63"/>
      <c r="P42" s="62"/>
      <c r="Q42" s="62"/>
      <c r="R42" s="62"/>
      <c r="S42" s="63"/>
      <c r="T42" s="63"/>
      <c r="U42" s="63"/>
      <c r="V42" s="62"/>
      <c r="W42" s="63"/>
      <c r="X42" s="63"/>
      <c r="Y42" s="62"/>
      <c r="Z42" s="62"/>
      <c r="AA42" s="62"/>
      <c r="AB42" s="62"/>
      <c r="AC42" s="62"/>
      <c r="AD42" s="63"/>
      <c r="AE42" s="63"/>
      <c r="AF42" s="63"/>
      <c r="AG42" s="63"/>
      <c r="AH42" s="63"/>
      <c r="AI42" s="62"/>
      <c r="AJ42" s="62"/>
      <c r="AK42" s="62"/>
      <c r="AL42" s="62"/>
      <c r="AM42" s="63"/>
      <c r="AN42" s="63"/>
      <c r="AO42" s="63"/>
      <c r="AP42" s="63"/>
      <c r="AQ42" s="63"/>
      <c r="AR42" s="63"/>
      <c r="AS42" s="63"/>
      <c r="AT42" s="63"/>
      <c r="AU42" s="63"/>
      <c r="AV42" s="63"/>
      <c r="AW42" s="63"/>
      <c r="AX42" s="63"/>
      <c r="AY42" s="63"/>
      <c r="AZ42" s="63"/>
      <c r="BA42" s="63"/>
      <c r="BB42" s="62"/>
    </row>
    <row r="43" spans="1:55" ht="0.75" customHeight="1" x14ac:dyDescent="0.25">
      <c r="A43" s="62"/>
      <c r="B43" s="62"/>
      <c r="C43" s="62"/>
      <c r="D43" s="62"/>
      <c r="E43" s="62"/>
      <c r="F43" s="63"/>
      <c r="G43" s="63"/>
      <c r="H43" s="63"/>
      <c r="I43" s="63"/>
      <c r="J43" s="63"/>
      <c r="K43" s="63"/>
      <c r="L43" s="63"/>
      <c r="M43" s="63"/>
      <c r="N43" s="63"/>
      <c r="O43" s="63"/>
      <c r="P43" s="62"/>
      <c r="Q43" s="62"/>
      <c r="R43" s="62"/>
      <c r="S43" s="63"/>
      <c r="T43" s="63"/>
      <c r="U43" s="63"/>
      <c r="V43" s="62"/>
      <c r="W43" s="63"/>
      <c r="X43" s="63"/>
      <c r="Y43" s="62"/>
      <c r="Z43" s="62"/>
      <c r="AA43" s="62"/>
      <c r="AB43" s="62"/>
      <c r="AC43" s="62"/>
      <c r="AD43" s="63"/>
      <c r="AE43" s="63"/>
      <c r="AF43" s="63"/>
      <c r="AG43" s="63"/>
      <c r="AH43" s="63"/>
      <c r="AI43" s="62"/>
      <c r="AJ43" s="62"/>
      <c r="AK43" s="62"/>
      <c r="AL43" s="62"/>
      <c r="AM43" s="62"/>
      <c r="AN43" s="62"/>
      <c r="AO43" s="62"/>
      <c r="AP43" s="63"/>
      <c r="AQ43" s="63"/>
      <c r="AR43" s="63"/>
      <c r="AS43" s="63"/>
      <c r="AT43" s="63"/>
      <c r="AU43" s="63"/>
      <c r="AV43" s="63"/>
      <c r="AW43" s="63"/>
      <c r="AX43" s="63"/>
      <c r="AY43" s="63"/>
      <c r="AZ43" s="62"/>
      <c r="BA43" s="62"/>
      <c r="BB43" s="62"/>
    </row>
    <row r="44" spans="1:55" ht="12.75" customHeight="1" x14ac:dyDescent="0.25">
      <c r="AS44" s="61" t="s">
        <v>83</v>
      </c>
      <c r="AT44" s="61"/>
      <c r="AU44" s="61"/>
      <c r="AV44" s="61"/>
      <c r="AW44" s="61"/>
      <c r="AX44" s="61"/>
      <c r="AY44" s="61"/>
      <c r="AZ44" s="61"/>
      <c r="BA44" s="61"/>
      <c r="BB44" s="61"/>
      <c r="BC44" s="61"/>
    </row>
  </sheetData>
  <mergeCells count="179">
    <mergeCell ref="AH13:AQ13"/>
    <mergeCell ref="AR13:AS13"/>
    <mergeCell ref="AT13:AW13"/>
    <mergeCell ref="AY13:BC13"/>
    <mergeCell ref="H13:I13"/>
    <mergeCell ref="J13:K13"/>
    <mergeCell ref="L13:N13"/>
    <mergeCell ref="O13:S13"/>
    <mergeCell ref="T13:W13"/>
    <mergeCell ref="X13:AF13"/>
    <mergeCell ref="AT19:AW19"/>
    <mergeCell ref="AY19:BC19"/>
    <mergeCell ref="A2:AU2"/>
    <mergeCell ref="A3:AU3"/>
    <mergeCell ref="A5:M6"/>
    <mergeCell ref="A8:BC8"/>
    <mergeCell ref="AQ9:BC9"/>
    <mergeCell ref="A10:BC10"/>
    <mergeCell ref="A11:BC11"/>
    <mergeCell ref="A13:G13"/>
    <mergeCell ref="O19:S19"/>
    <mergeCell ref="T19:W19"/>
    <mergeCell ref="X19:AE19"/>
    <mergeCell ref="AF19:AG19"/>
    <mergeCell ref="AH19:AQ19"/>
    <mergeCell ref="AR19:AS19"/>
    <mergeCell ref="X20:AF20"/>
    <mergeCell ref="AH20:AQ20"/>
    <mergeCell ref="AR20:AT20"/>
    <mergeCell ref="A14:R15"/>
    <mergeCell ref="AQ14:BC14"/>
    <mergeCell ref="A17:BC17"/>
    <mergeCell ref="A19:G19"/>
    <mergeCell ref="H19:I19"/>
    <mergeCell ref="J19:K19"/>
    <mergeCell ref="L19:N19"/>
    <mergeCell ref="A20:G20"/>
    <mergeCell ref="H20:I20"/>
    <mergeCell ref="J20:K20"/>
    <mergeCell ref="L20:N20"/>
    <mergeCell ref="O20:S20"/>
    <mergeCell ref="T20:W20"/>
    <mergeCell ref="U22:AD22"/>
    <mergeCell ref="AE22:AG22"/>
    <mergeCell ref="AH22:AQ22"/>
    <mergeCell ref="AR22:AS22"/>
    <mergeCell ref="AT22:AW22"/>
    <mergeCell ref="AY22:BC22"/>
    <mergeCell ref="W25:X25"/>
    <mergeCell ref="AU20:AW20"/>
    <mergeCell ref="AY20:BC20"/>
    <mergeCell ref="A21:H21"/>
    <mergeCell ref="I21:J21"/>
    <mergeCell ref="K21:BC21"/>
    <mergeCell ref="A22:F22"/>
    <mergeCell ref="G22:L22"/>
    <mergeCell ref="M22:R22"/>
    <mergeCell ref="S22:T22"/>
    <mergeCell ref="AN28:AO28"/>
    <mergeCell ref="AP28:AY28"/>
    <mergeCell ref="C23:AC23"/>
    <mergeCell ref="AD23:AH23"/>
    <mergeCell ref="AP23:AY23"/>
    <mergeCell ref="F24:O24"/>
    <mergeCell ref="S24:U24"/>
    <mergeCell ref="W24:X24"/>
    <mergeCell ref="AD24:AH24"/>
    <mergeCell ref="AP24:AY24"/>
    <mergeCell ref="B28:C28"/>
    <mergeCell ref="E28:O28"/>
    <mergeCell ref="S28:U28"/>
    <mergeCell ref="W28:X28"/>
    <mergeCell ref="AA28:AB28"/>
    <mergeCell ref="AC28:AI28"/>
    <mergeCell ref="F26:O26"/>
    <mergeCell ref="S26:U26"/>
    <mergeCell ref="W26:X26"/>
    <mergeCell ref="AD26:AH26"/>
    <mergeCell ref="AP26:AY26"/>
    <mergeCell ref="B27:C27"/>
    <mergeCell ref="W27:X27"/>
    <mergeCell ref="AN27:AO27"/>
    <mergeCell ref="AZ33:AZ35"/>
    <mergeCell ref="B29:C29"/>
    <mergeCell ref="E29:O29"/>
    <mergeCell ref="S29:U29"/>
    <mergeCell ref="W29:X29"/>
    <mergeCell ref="AA29:AB29"/>
    <mergeCell ref="AC29:AJ29"/>
    <mergeCell ref="AM29:AM31"/>
    <mergeCell ref="AN29:AY31"/>
    <mergeCell ref="AZ29:AZ31"/>
    <mergeCell ref="AA31:AB33"/>
    <mergeCell ref="AC31:AJ33"/>
    <mergeCell ref="AK31:AK33"/>
    <mergeCell ref="AN32:AO32"/>
    <mergeCell ref="AP32:AY32"/>
    <mergeCell ref="AM33:AM35"/>
    <mergeCell ref="AN33:AY35"/>
    <mergeCell ref="AC30:AI30"/>
    <mergeCell ref="B31:C33"/>
    <mergeCell ref="D31:D33"/>
    <mergeCell ref="E31:O33"/>
    <mergeCell ref="P31:P33"/>
    <mergeCell ref="R31:R33"/>
    <mergeCell ref="S31:U33"/>
    <mergeCell ref="V31:V33"/>
    <mergeCell ref="W31:X33"/>
    <mergeCell ref="Z31:Z33"/>
    <mergeCell ref="AP36:AY36"/>
    <mergeCell ref="AM37:AM39"/>
    <mergeCell ref="AN37:AY39"/>
    <mergeCell ref="AZ37:AZ39"/>
    <mergeCell ref="BA29:BA31"/>
    <mergeCell ref="B30:C30"/>
    <mergeCell ref="E30:O30"/>
    <mergeCell ref="S30:U30"/>
    <mergeCell ref="W30:X30"/>
    <mergeCell ref="AA30:AB30"/>
    <mergeCell ref="W35:X37"/>
    <mergeCell ref="Z35:Z37"/>
    <mergeCell ref="AA35:AB37"/>
    <mergeCell ref="AC35:AJ37"/>
    <mergeCell ref="AK35:AK37"/>
    <mergeCell ref="AN36:AO36"/>
    <mergeCell ref="D35:D37"/>
    <mergeCell ref="E35:O37"/>
    <mergeCell ref="P35:P37"/>
    <mergeCell ref="R35:R37"/>
    <mergeCell ref="S35:U37"/>
    <mergeCell ref="V35:V37"/>
    <mergeCell ref="AZ40:AZ42"/>
    <mergeCell ref="BA40:BA42"/>
    <mergeCell ref="BA33:BA35"/>
    <mergeCell ref="B34:C34"/>
    <mergeCell ref="E34:O34"/>
    <mergeCell ref="S34:U34"/>
    <mergeCell ref="W34:X34"/>
    <mergeCell ref="AA34:AB34"/>
    <mergeCell ref="AC34:AI34"/>
    <mergeCell ref="B35:C37"/>
    <mergeCell ref="AA39:AB40"/>
    <mergeCell ref="AC39:AJ40"/>
    <mergeCell ref="AK39:AK40"/>
    <mergeCell ref="AM40:AM42"/>
    <mergeCell ref="AN40:AO42"/>
    <mergeCell ref="AP40:AY42"/>
    <mergeCell ref="AC38:AI38"/>
    <mergeCell ref="B39:C40"/>
    <mergeCell ref="D39:D40"/>
    <mergeCell ref="E39:O40"/>
    <mergeCell ref="P39:P40"/>
    <mergeCell ref="R39:R40"/>
    <mergeCell ref="S39:U40"/>
    <mergeCell ref="V39:V40"/>
    <mergeCell ref="W39:X40"/>
    <mergeCell ref="Z39:Z40"/>
    <mergeCell ref="F42:O42"/>
    <mergeCell ref="S42:U42"/>
    <mergeCell ref="W42:X42"/>
    <mergeCell ref="AD42:AH42"/>
    <mergeCell ref="BA37:BA39"/>
    <mergeCell ref="B38:C38"/>
    <mergeCell ref="E38:O38"/>
    <mergeCell ref="S38:U38"/>
    <mergeCell ref="W38:X38"/>
    <mergeCell ref="AA38:AB38"/>
    <mergeCell ref="B41:C41"/>
    <mergeCell ref="E41:O41"/>
    <mergeCell ref="S41:U41"/>
    <mergeCell ref="W41:X41"/>
    <mergeCell ref="AA41:AB41"/>
    <mergeCell ref="AC41:AI41"/>
    <mergeCell ref="F43:O43"/>
    <mergeCell ref="S43:U43"/>
    <mergeCell ref="W43:X43"/>
    <mergeCell ref="AD43:AH43"/>
    <mergeCell ref="AP43:AY43"/>
    <mergeCell ref="AS44:BC44"/>
  </mergeCells>
  <pageMargins left="0.20000000298023199" right="0.20000000298023199" top="0.20000000298023199" bottom="0.20000000298023199" header="0.3" footer="0.3"/>
  <pageSetup paperSize="9"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Agosto de 2022</vt:lpstr>
      <vt:lpstr>Relação de Liquidação - 1</vt:lpstr>
      <vt:lpstr>Relção de Liquidação- 2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dc:creator>
  <cp:keywords/>
  <dc:description/>
  <cp:lastModifiedBy>User</cp:lastModifiedBy>
  <cp:revision/>
  <cp:lastPrinted>2022-11-08T14:29:04Z</cp:lastPrinted>
  <dcterms:created xsi:type="dcterms:W3CDTF">2018-11-08T13:00:40Z</dcterms:created>
  <dcterms:modified xsi:type="dcterms:W3CDTF">2022-11-08T14:29:36Z</dcterms:modified>
  <cp:category/>
  <cp:contentStatus/>
</cp:coreProperties>
</file>